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7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<sst xmlns="http://schemas.openxmlformats.org/spreadsheetml/2006/main" count="420" uniqueCount="124">
  <si>
    <t>IME I PREZIME UČENIKA</t>
  </si>
  <si>
    <t>MATEJ ŠARE</t>
  </si>
  <si>
    <t xml:space="preserve">GORAN ŽUŽIĆ                                                                  </t>
  </si>
  <si>
    <t>BRUNO GAŠPEROV</t>
  </si>
  <si>
    <t>ANTE MALENICA</t>
  </si>
  <si>
    <t>MIRTA DVORINČIĆ</t>
  </si>
  <si>
    <t>MEŠTROV BARBARA</t>
  </si>
  <si>
    <t>MIKULIČIĆ NIKO</t>
  </si>
  <si>
    <t>Stipčić MARIO</t>
  </si>
  <si>
    <t>MARIJANA LARMA</t>
  </si>
  <si>
    <t xml:space="preserve">IGOR MARKOVIĆ                                                                  </t>
  </si>
  <si>
    <t>VILIM ŠTIH</t>
  </si>
  <si>
    <t>NINA KAMČEV</t>
  </si>
  <si>
    <t>MIRANDA KREKOVIĆ</t>
  </si>
  <si>
    <t>MARKO MAGERL</t>
  </si>
  <si>
    <t>IVAN PILAT</t>
  </si>
  <si>
    <t>IRMA TELAROVIĆ</t>
  </si>
  <si>
    <t xml:space="preserve">FRAN VONČINA </t>
  </si>
  <si>
    <t xml:space="preserve">FILIP BARL                                                                        </t>
  </si>
  <si>
    <t>MARIĆ JOSIP</t>
  </si>
  <si>
    <t>ADRIAN  SATJA KURDIJA</t>
  </si>
  <si>
    <t>TRSTENJAK ADAM</t>
  </si>
  <si>
    <t>PETKOVIĆ MARIN</t>
  </si>
  <si>
    <t>BORNA CICVARIĆ</t>
  </si>
  <si>
    <t>TOJČIĆ ANTE</t>
  </si>
  <si>
    <t>KOTARAC ILIJAN</t>
  </si>
  <si>
    <t xml:space="preserve">FRAN ŠEREMET                                                                </t>
  </si>
  <si>
    <t>DENIS OSVALD</t>
  </si>
  <si>
    <r>
      <t xml:space="preserve">DROŽĐEK </t>
    </r>
    <r>
      <rPr>
        <b/>
        <sz val="11"/>
        <rFont val="Verdana"/>
        <family val="2"/>
      </rPr>
      <t>TOMISLAV</t>
    </r>
  </si>
  <si>
    <t>LUKŠIĆ BRUNO</t>
  </si>
  <si>
    <t>JELENA RENIĆ</t>
  </si>
  <si>
    <t xml:space="preserve">ZVONIMIR POPOVČIĆ  </t>
  </si>
  <si>
    <t>MARIN SMILJANIĆ</t>
  </si>
  <si>
    <t xml:space="preserve">ALEKSANDAR GAVRILOVIĆ </t>
  </si>
  <si>
    <t>GVERIĆ ŠIME</t>
  </si>
  <si>
    <t>STRAŽIČIĆ IVAN</t>
  </si>
  <si>
    <t>MARKOTIĆ JAKŠA</t>
  </si>
  <si>
    <t>BARTOLOVIĆ ANA</t>
  </si>
  <si>
    <t>IVKOVIĆ IVANA</t>
  </si>
  <si>
    <t xml:space="preserve">VUJEVIĆ MATEJA </t>
  </si>
  <si>
    <t xml:space="preserve">VJEKOSLAV VUK                                                               </t>
  </si>
  <si>
    <t>MARKO DEAK</t>
  </si>
  <si>
    <t>HERMINA PETRIC MARETIĆ</t>
  </si>
  <si>
    <t>KOKOT MIRKO</t>
  </si>
  <si>
    <t>IVANA BORIĆ</t>
  </si>
  <si>
    <t>IVANA BACELJ</t>
  </si>
  <si>
    <t>SANJIN RUŽIĆ</t>
  </si>
  <si>
    <t>ANDRIĆEVIĆ MARIO</t>
  </si>
  <si>
    <t xml:space="preserve">PETRA LAZIĆ    </t>
  </si>
  <si>
    <t>PARLETA FRANO</t>
  </si>
  <si>
    <t>KOVAČEVIĆ RINO</t>
  </si>
  <si>
    <t>IVO BOŽIĆ</t>
  </si>
  <si>
    <t xml:space="preserve">BRUNO RAHLE  </t>
  </si>
  <si>
    <t>MIŠAK MATIJA</t>
  </si>
  <si>
    <t>MATEJA UGRICA</t>
  </si>
  <si>
    <t>IVAN GNJIDIĆ</t>
  </si>
  <si>
    <t>IVAN KRIŽANIĆ</t>
  </si>
  <si>
    <t>MARTA NORAC KLJAJO</t>
  </si>
  <si>
    <t xml:space="preserve">HRVOJE STOJANOVIĆ                                                       </t>
  </si>
  <si>
    <t xml:space="preserve">ZRINKA GAVRAN </t>
  </si>
  <si>
    <t>SUDIĆ  MATIJA</t>
  </si>
  <si>
    <t>JANKO SLADOVIĆ</t>
  </si>
  <si>
    <t>MIA JAKOPOVIĆ</t>
  </si>
  <si>
    <t>BRNA BARBARA</t>
  </si>
  <si>
    <t>ŠKOLA</t>
  </si>
  <si>
    <t>XV. GIMNAZIJA ZAGREB</t>
  </si>
  <si>
    <t>V. GIMNAZIJA ZAGREB</t>
  </si>
  <si>
    <t>GIMNAZIJA A. MOH. RIJEKA</t>
  </si>
  <si>
    <t>GIMNAZIJA F. PETRIĆA ZADAR</t>
  </si>
  <si>
    <t>III. GIMNAZIJA SPLIT</t>
  </si>
  <si>
    <t>GIMNAZIJA DARUVAR</t>
  </si>
  <si>
    <t>I. GIMNAZIJA VARAŽDIN</t>
  </si>
  <si>
    <t>GIMNAZIJA DUBROVNIK</t>
  </si>
  <si>
    <t>KLASIČNA GIMNAZIJA ZAGREB</t>
  </si>
  <si>
    <t xml:space="preserve">III. GIMNAZIJA OSIJEK </t>
  </si>
  <si>
    <t>GIMNAZIJA METKOVIĆ</t>
  </si>
  <si>
    <t>X. GIMNAZIJA ZAGREB</t>
  </si>
  <si>
    <t>GIMNAZIJA SISAK</t>
  </si>
  <si>
    <t>SREDNJA ŠKOLA KRAPINA</t>
  </si>
  <si>
    <t>MENTOR</t>
  </si>
  <si>
    <t>ANTE VLASTELICA</t>
  </si>
  <si>
    <t>JADRANKA JAMBROVIĆ PUCAR</t>
  </si>
  <si>
    <t>DAVID KARASMAN</t>
  </si>
  <si>
    <t>SINIŠA MATIĆ</t>
  </si>
  <si>
    <t>DANKA HRŽENJAK MUNIVRANA</t>
  </si>
  <si>
    <t>JELA KUSAKOVIĆ</t>
  </si>
  <si>
    <t>ĆIRIL ČOH</t>
  </si>
  <si>
    <t>JOŠKO BERDOVIĆ</t>
  </si>
  <si>
    <t>MILANA FUNDUK</t>
  </si>
  <si>
    <t>ŽELJKO ROGINA</t>
  </si>
  <si>
    <t>SENKA RODIN</t>
  </si>
  <si>
    <t>MARINA KASA</t>
  </si>
  <si>
    <t>MARIJA LAMOT</t>
  </si>
  <si>
    <t>BODOVI</t>
  </si>
  <si>
    <t>KATNIĆ IVO</t>
  </si>
  <si>
    <t>SREDNJA ŠKOLA CRIKVENICA</t>
  </si>
  <si>
    <t>NADA ROSANDIĆ PICEK</t>
  </si>
  <si>
    <t>ANTE GRABOVAC</t>
  </si>
  <si>
    <t>GIMNAZIJA BJELOVAR</t>
  </si>
  <si>
    <t>ŽELJKA HOLJEVIĆ</t>
  </si>
  <si>
    <t>TAMARA JEGER</t>
  </si>
  <si>
    <t>SREDNJA ŠKOLA ORAHOVICA</t>
  </si>
  <si>
    <t>ANTO ŠKRABA</t>
  </si>
  <si>
    <t>ANDRIJANIĆ ZOE</t>
  </si>
  <si>
    <t>V. GIMNAZIJA SPLIT</t>
  </si>
  <si>
    <t>VANJA BATURINA SIMUNIĆ</t>
  </si>
  <si>
    <r>
      <t xml:space="preserve">DROŽĐEK </t>
    </r>
    <r>
      <rPr>
        <sz val="11"/>
        <rFont val="Calibri"/>
        <family val="2"/>
      </rPr>
      <t>TOMISLAV</t>
    </r>
  </si>
  <si>
    <t>KREŠIMIR GRACIN</t>
  </si>
  <si>
    <t>POZIV NA BR.</t>
  </si>
  <si>
    <t>MJESTO</t>
  </si>
  <si>
    <t>1. ZAD</t>
  </si>
  <si>
    <t>2. ZAD</t>
  </si>
  <si>
    <t>3. ZAD</t>
  </si>
  <si>
    <t>4. ZAD</t>
  </si>
  <si>
    <t>5. ZAD</t>
  </si>
  <si>
    <t>6. ZAD</t>
  </si>
  <si>
    <t>7. ZAD</t>
  </si>
  <si>
    <t>8. ZAD</t>
  </si>
  <si>
    <t>9. ZAD</t>
  </si>
  <si>
    <t>BARTULOVIĆ ANA</t>
  </si>
  <si>
    <t>ANDRIČEVIĆ PAVAO ROKO</t>
  </si>
  <si>
    <t>PERLETA FRANO</t>
  </si>
  <si>
    <t>BROJ BODOVA (OD 232)</t>
  </si>
  <si>
    <t>%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</si>
</sst>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6">
      <alignment/>
      <protection/>
    </xf>
    <xf numFmtId="0" fontId="3" fillId="0" borderId="10" xfId="56" applyFont="1" applyBorder="1" applyAlignment="1">
      <alignment vertical="top"/>
      <protection/>
    </xf>
    <xf numFmtId="0" fontId="3" fillId="0" borderId="11" xfId="56" applyFont="1" applyBorder="1" applyAlignment="1">
      <alignment vertical="top"/>
      <protection/>
    </xf>
    <xf numFmtId="0" fontId="4" fillId="0" borderId="10" xfId="56" applyFont="1" applyBorder="1" applyAlignment="1">
      <alignment vertical="top"/>
      <protection/>
    </xf>
    <xf numFmtId="0" fontId="4" fillId="0" borderId="10" xfId="56" applyFont="1" applyBorder="1" applyAlignment="1">
      <alignment/>
      <protection/>
    </xf>
    <xf numFmtId="0" fontId="4" fillId="0" borderId="12" xfId="56" applyFont="1" applyBorder="1" applyAlignment="1">
      <alignment vertical="top"/>
      <protection/>
    </xf>
    <xf numFmtId="0" fontId="3" fillId="0" borderId="10" xfId="56" applyFont="1" applyBorder="1" applyAlignment="1">
      <alignment/>
      <protection/>
    </xf>
    <xf numFmtId="0" fontId="2" fillId="0" borderId="10" xfId="56" applyFont="1" applyBorder="1" applyAlignment="1">
      <alignment/>
      <protection/>
    </xf>
    <xf numFmtId="0" fontId="2" fillId="0" borderId="10" xfId="56" applyFont="1" applyBorder="1" applyAlignment="1">
      <alignment vertical="top"/>
      <protection/>
    </xf>
    <xf numFmtId="0" fontId="8" fillId="0" borderId="10" xfId="56" applyFont="1" applyBorder="1" applyAlignment="1">
      <alignment horizontal="center" vertical="center"/>
      <protection/>
    </xf>
    <xf numFmtId="0" fontId="1" fillId="0" borderId="0" xfId="57">
      <alignment/>
      <protection/>
    </xf>
    <xf numFmtId="0" fontId="5" fillId="0" borderId="12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2" fillId="0" borderId="10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0" xfId="57" applyFont="1" applyBorder="1" applyAlignment="1">
      <alignment vertical="top"/>
      <protection/>
    </xf>
    <xf numFmtId="0" fontId="8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1" fillId="0" borderId="0" xfId="58">
      <alignment/>
      <protection/>
    </xf>
    <xf numFmtId="0" fontId="5" fillId="0" borderId="10" xfId="58" applyFont="1" applyBorder="1" applyAlignment="1">
      <alignment horizontal="left"/>
      <protection/>
    </xf>
    <xf numFmtId="0" fontId="5" fillId="0" borderId="10" xfId="58" applyFont="1" applyBorder="1" applyAlignment="1">
      <alignment/>
      <protection/>
    </xf>
    <xf numFmtId="0" fontId="5" fillId="0" borderId="10" xfId="58" applyFont="1" applyBorder="1" applyAlignment="1">
      <alignment vertical="top"/>
      <protection/>
    </xf>
    <xf numFmtId="0" fontId="8" fillId="0" borderId="10" xfId="58" applyFont="1" applyBorder="1" applyAlignment="1">
      <alignment horizontal="center" vertical="center"/>
      <protection/>
    </xf>
    <xf numFmtId="0" fontId="1" fillId="0" borderId="0" xfId="59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left"/>
      <protection/>
    </xf>
    <xf numFmtId="0" fontId="3" fillId="0" borderId="10" xfId="59" applyFont="1" applyBorder="1" applyAlignment="1">
      <alignment horizontal="left"/>
      <protection/>
    </xf>
    <xf numFmtId="0" fontId="4" fillId="0" borderId="10" xfId="59" applyFont="1" applyBorder="1" applyAlignment="1">
      <alignment horizontal="left"/>
      <protection/>
    </xf>
    <xf numFmtId="0" fontId="4" fillId="0" borderId="12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left"/>
      <protection/>
    </xf>
    <xf numFmtId="0" fontId="2" fillId="0" borderId="10" xfId="59" applyFont="1" applyBorder="1" applyAlignment="1">
      <alignment horizontal="left" wrapText="1"/>
      <protection/>
    </xf>
    <xf numFmtId="0" fontId="3" fillId="0" borderId="11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 vertical="top"/>
      <protection/>
    </xf>
    <xf numFmtId="0" fontId="8" fillId="0" borderId="10" xfId="5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6" fillId="0" borderId="10" xfId="58" applyFont="1" applyBorder="1" applyAlignment="1">
      <alignment horizontal="left"/>
      <protection/>
    </xf>
    <xf numFmtId="0" fontId="26" fillId="0" borderId="10" xfId="57" applyFont="1" applyBorder="1" applyAlignment="1">
      <alignment horizontal="left" wrapText="1"/>
      <protection/>
    </xf>
    <xf numFmtId="0" fontId="26" fillId="0" borderId="10" xfId="57" applyFont="1" applyBorder="1" applyAlignment="1">
      <alignment/>
      <protection/>
    </xf>
    <xf numFmtId="0" fontId="26" fillId="0" borderId="10" xfId="58" applyFont="1" applyBorder="1" applyAlignment="1">
      <alignment/>
      <protection/>
    </xf>
    <xf numFmtId="0" fontId="26" fillId="0" borderId="10" xfId="57" applyFont="1" applyBorder="1" applyAlignment="1">
      <alignment vertical="top"/>
      <protection/>
    </xf>
    <xf numFmtId="0" fontId="26" fillId="0" borderId="10" xfId="58" applyFont="1" applyBorder="1" applyAlignment="1">
      <alignment vertical="top"/>
      <protection/>
    </xf>
    <xf numFmtId="0" fontId="26" fillId="0" borderId="10" xfId="57" applyFont="1" applyBorder="1" applyAlignment="1">
      <alignment horizontal="left"/>
      <protection/>
    </xf>
    <xf numFmtId="0" fontId="26" fillId="0" borderId="10" xfId="57" applyFont="1" applyFill="1" applyBorder="1" applyAlignment="1">
      <alignment horizontal="left"/>
      <protection/>
    </xf>
    <xf numFmtId="0" fontId="27" fillId="0" borderId="10" xfId="56" applyFont="1" applyBorder="1" applyAlignment="1">
      <alignment/>
      <protection/>
    </xf>
    <xf numFmtId="0" fontId="27" fillId="0" borderId="10" xfId="56" applyFont="1" applyBorder="1" applyAlignment="1">
      <alignment vertical="top"/>
      <protection/>
    </xf>
    <xf numFmtId="0" fontId="28" fillId="0" borderId="10" xfId="56" applyFont="1" applyBorder="1" applyAlignment="1">
      <alignment horizontal="center"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6" fillId="0" borderId="10" xfId="57" applyFont="1" applyBorder="1">
      <alignment/>
      <protection/>
    </xf>
    <xf numFmtId="0" fontId="26" fillId="0" borderId="10" xfId="58" applyFont="1" applyBorder="1">
      <alignment/>
      <protection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24" fillId="0" borderId="10" xfId="62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49">
      <selection activeCell="B1" sqref="B1:D68"/>
    </sheetView>
  </sheetViews>
  <sheetFormatPr defaultColWidth="9.140625" defaultRowHeight="15"/>
  <cols>
    <col min="1" max="1" width="9.140625" style="39" customWidth="1"/>
    <col min="2" max="2" width="41.421875" style="0" customWidth="1"/>
    <col min="3" max="3" width="28.57421875" style="0" customWidth="1"/>
    <col min="4" max="4" width="31.140625" style="0" customWidth="1"/>
    <col min="5" max="5" width="12.00390625" style="0" customWidth="1"/>
  </cols>
  <sheetData>
    <row r="1" spans="2:5" ht="42.75" customHeight="1">
      <c r="B1" s="10" t="s">
        <v>0</v>
      </c>
      <c r="C1" s="19" t="s">
        <v>64</v>
      </c>
      <c r="D1" s="25" t="s">
        <v>79</v>
      </c>
      <c r="E1" s="38" t="s">
        <v>93</v>
      </c>
    </row>
    <row r="2" spans="1:5" ht="15">
      <c r="A2" s="39">
        <v>1</v>
      </c>
      <c r="B2" s="6" t="s">
        <v>1</v>
      </c>
      <c r="C2" s="12" t="s">
        <v>65</v>
      </c>
      <c r="D2" s="22" t="s">
        <v>80</v>
      </c>
      <c r="E2" s="31">
        <v>117</v>
      </c>
    </row>
    <row r="3" spans="1:5" ht="15">
      <c r="A3" s="39">
        <v>2</v>
      </c>
      <c r="B3" s="5" t="s">
        <v>2</v>
      </c>
      <c r="C3" s="13" t="s">
        <v>66</v>
      </c>
      <c r="D3" s="22" t="s">
        <v>81</v>
      </c>
      <c r="E3" s="32">
        <v>117</v>
      </c>
    </row>
    <row r="4" spans="1:5" ht="15">
      <c r="A4" s="39">
        <v>3</v>
      </c>
      <c r="B4" s="4" t="s">
        <v>3</v>
      </c>
      <c r="C4" s="13" t="s">
        <v>65</v>
      </c>
      <c r="D4" s="22" t="s">
        <v>80</v>
      </c>
      <c r="E4" s="32">
        <v>117</v>
      </c>
    </row>
    <row r="5" spans="1:5" ht="15">
      <c r="A5" s="39">
        <v>4</v>
      </c>
      <c r="B5" s="5" t="s">
        <v>4</v>
      </c>
      <c r="C5" s="13" t="s">
        <v>66</v>
      </c>
      <c r="D5" s="22" t="s">
        <v>81</v>
      </c>
      <c r="E5" s="32">
        <v>117</v>
      </c>
    </row>
    <row r="6" spans="1:5" ht="15">
      <c r="A6" s="39">
        <v>5</v>
      </c>
      <c r="B6" s="5" t="s">
        <v>5</v>
      </c>
      <c r="C6" s="17" t="s">
        <v>67</v>
      </c>
      <c r="D6" s="23" t="s">
        <v>82</v>
      </c>
      <c r="E6" s="30">
        <v>117</v>
      </c>
    </row>
    <row r="7" spans="1:5" ht="15">
      <c r="A7" s="39">
        <v>6</v>
      </c>
      <c r="B7" s="4" t="s">
        <v>6</v>
      </c>
      <c r="C7" s="18" t="s">
        <v>68</v>
      </c>
      <c r="D7" s="24" t="s">
        <v>83</v>
      </c>
      <c r="E7" s="37">
        <v>117</v>
      </c>
    </row>
    <row r="8" spans="1:5" ht="15">
      <c r="A8" s="39">
        <v>7</v>
      </c>
      <c r="B8" s="4" t="s">
        <v>7</v>
      </c>
      <c r="C8" s="15" t="s">
        <v>68</v>
      </c>
      <c r="D8" s="22" t="s">
        <v>83</v>
      </c>
      <c r="E8" s="30">
        <v>117</v>
      </c>
    </row>
    <row r="9" spans="1:5" ht="15">
      <c r="A9" s="39">
        <v>8</v>
      </c>
      <c r="B9" s="4" t="s">
        <v>8</v>
      </c>
      <c r="C9" s="15" t="s">
        <v>69</v>
      </c>
      <c r="D9" s="22" t="s">
        <v>84</v>
      </c>
      <c r="E9" s="32">
        <v>117</v>
      </c>
    </row>
    <row r="10" spans="1:5" ht="15">
      <c r="A10" s="39">
        <v>9</v>
      </c>
      <c r="B10" s="4" t="s">
        <v>9</v>
      </c>
      <c r="C10" s="18" t="s">
        <v>70</v>
      </c>
      <c r="D10" s="24" t="s">
        <v>85</v>
      </c>
      <c r="E10" s="37">
        <v>116</v>
      </c>
    </row>
    <row r="11" spans="1:5" ht="15">
      <c r="A11" s="39">
        <v>10</v>
      </c>
      <c r="B11" s="5" t="s">
        <v>10</v>
      </c>
      <c r="C11" s="13" t="s">
        <v>66</v>
      </c>
      <c r="D11" s="22" t="s">
        <v>81</v>
      </c>
      <c r="E11" s="32">
        <v>115</v>
      </c>
    </row>
    <row r="12" spans="1:5" ht="15">
      <c r="A12" s="39">
        <v>11</v>
      </c>
      <c r="B12" s="5" t="s">
        <v>11</v>
      </c>
      <c r="C12" s="13" t="s">
        <v>66</v>
      </c>
      <c r="D12" s="22" t="s">
        <v>81</v>
      </c>
      <c r="E12" s="32">
        <v>114</v>
      </c>
    </row>
    <row r="13" spans="1:5" ht="15">
      <c r="A13" s="39">
        <v>12</v>
      </c>
      <c r="B13" s="4" t="s">
        <v>12</v>
      </c>
      <c r="C13" s="13" t="s">
        <v>65</v>
      </c>
      <c r="D13" s="22" t="s">
        <v>80</v>
      </c>
      <c r="E13" s="32">
        <v>114</v>
      </c>
    </row>
    <row r="14" spans="1:5" ht="15">
      <c r="A14" s="39">
        <v>13</v>
      </c>
      <c r="B14" s="4" t="s">
        <v>13</v>
      </c>
      <c r="C14" s="13" t="s">
        <v>65</v>
      </c>
      <c r="D14" s="22" t="s">
        <v>80</v>
      </c>
      <c r="E14" s="32">
        <v>114</v>
      </c>
    </row>
    <row r="15" spans="1:5" ht="15">
      <c r="A15" s="39">
        <v>14</v>
      </c>
      <c r="B15" s="4" t="s">
        <v>14</v>
      </c>
      <c r="C15" s="13" t="s">
        <v>65</v>
      </c>
      <c r="D15" s="22" t="s">
        <v>80</v>
      </c>
      <c r="E15" s="32">
        <v>114</v>
      </c>
    </row>
    <row r="16" spans="1:5" ht="15">
      <c r="A16" s="39">
        <v>15</v>
      </c>
      <c r="B16" s="4" t="s">
        <v>15</v>
      </c>
      <c r="C16" s="13" t="s">
        <v>65</v>
      </c>
      <c r="D16" s="22" t="s">
        <v>80</v>
      </c>
      <c r="E16" s="32">
        <v>114</v>
      </c>
    </row>
    <row r="17" spans="1:5" ht="15">
      <c r="A17" s="39">
        <v>16</v>
      </c>
      <c r="B17" s="4" t="s">
        <v>16</v>
      </c>
      <c r="C17" s="13" t="s">
        <v>65</v>
      </c>
      <c r="D17" s="22" t="s">
        <v>80</v>
      </c>
      <c r="E17" s="32">
        <v>114</v>
      </c>
    </row>
    <row r="18" spans="1:5" ht="15">
      <c r="A18" s="39">
        <v>17</v>
      </c>
      <c r="B18" s="5" t="s">
        <v>17</v>
      </c>
      <c r="C18" s="13" t="s">
        <v>66</v>
      </c>
      <c r="D18" s="22" t="s">
        <v>81</v>
      </c>
      <c r="E18" s="32">
        <v>114</v>
      </c>
    </row>
    <row r="19" spans="1:5" ht="15">
      <c r="A19" s="39">
        <v>18</v>
      </c>
      <c r="B19" s="5" t="s">
        <v>18</v>
      </c>
      <c r="C19" s="13" t="s">
        <v>66</v>
      </c>
      <c r="D19" s="22" t="s">
        <v>81</v>
      </c>
      <c r="E19" s="32">
        <v>114</v>
      </c>
    </row>
    <row r="20" spans="1:5" ht="15">
      <c r="A20" s="39">
        <v>19</v>
      </c>
      <c r="B20" s="5" t="s">
        <v>19</v>
      </c>
      <c r="C20" s="15" t="s">
        <v>69</v>
      </c>
      <c r="D20" s="22" t="s">
        <v>84</v>
      </c>
      <c r="E20" s="32">
        <v>114</v>
      </c>
    </row>
    <row r="21" spans="1:5" ht="15">
      <c r="A21" s="39">
        <v>20</v>
      </c>
      <c r="B21" s="5" t="s">
        <v>20</v>
      </c>
      <c r="C21" s="13" t="s">
        <v>66</v>
      </c>
      <c r="D21" s="22" t="s">
        <v>81</v>
      </c>
      <c r="E21" s="32">
        <v>111</v>
      </c>
    </row>
    <row r="22" spans="1:5" ht="15">
      <c r="A22" s="39">
        <v>21</v>
      </c>
      <c r="B22" s="5" t="s">
        <v>21</v>
      </c>
      <c r="C22" s="17" t="s">
        <v>71</v>
      </c>
      <c r="D22" s="23" t="s">
        <v>86</v>
      </c>
      <c r="E22" s="30">
        <v>111</v>
      </c>
    </row>
    <row r="23" spans="1:5" ht="15">
      <c r="A23" s="39">
        <v>22</v>
      </c>
      <c r="B23" s="5" t="s">
        <v>22</v>
      </c>
      <c r="C23" s="17" t="s">
        <v>71</v>
      </c>
      <c r="D23" s="23" t="s">
        <v>86</v>
      </c>
      <c r="E23" s="30">
        <v>111</v>
      </c>
    </row>
    <row r="24" spans="1:5" ht="15">
      <c r="A24" s="39">
        <v>23</v>
      </c>
      <c r="B24" s="5" t="s">
        <v>23</v>
      </c>
      <c r="C24" s="17" t="s">
        <v>67</v>
      </c>
      <c r="D24" s="23" t="s">
        <v>82</v>
      </c>
      <c r="E24" s="30">
        <v>111</v>
      </c>
    </row>
    <row r="25" spans="1:5" ht="15">
      <c r="A25" s="39">
        <v>24</v>
      </c>
      <c r="B25" s="5" t="s">
        <v>24</v>
      </c>
      <c r="C25" s="15" t="s">
        <v>69</v>
      </c>
      <c r="D25" s="22" t="s">
        <v>84</v>
      </c>
      <c r="E25" s="32">
        <v>111</v>
      </c>
    </row>
    <row r="26" spans="1:5" ht="15">
      <c r="A26" s="39">
        <v>25</v>
      </c>
      <c r="B26" s="4" t="s">
        <v>25</v>
      </c>
      <c r="C26" s="15" t="s">
        <v>69</v>
      </c>
      <c r="D26" s="22" t="s">
        <v>84</v>
      </c>
      <c r="E26" s="32">
        <v>111</v>
      </c>
    </row>
    <row r="27" spans="1:5" ht="15">
      <c r="A27" s="39">
        <v>26</v>
      </c>
      <c r="B27" s="5" t="s">
        <v>26</v>
      </c>
      <c r="C27" s="13" t="s">
        <v>66</v>
      </c>
      <c r="D27" s="22" t="s">
        <v>81</v>
      </c>
      <c r="E27" s="32">
        <v>110</v>
      </c>
    </row>
    <row r="28" spans="1:5" ht="15">
      <c r="A28" s="39">
        <v>27</v>
      </c>
      <c r="B28" s="4" t="s">
        <v>27</v>
      </c>
      <c r="C28" s="13" t="s">
        <v>65</v>
      </c>
      <c r="D28" s="22" t="s">
        <v>80</v>
      </c>
      <c r="E28" s="32">
        <v>110</v>
      </c>
    </row>
    <row r="29" spans="1:5" ht="15">
      <c r="A29" s="39">
        <v>28</v>
      </c>
      <c r="B29" s="5" t="s">
        <v>28</v>
      </c>
      <c r="C29" s="17" t="s">
        <v>71</v>
      </c>
      <c r="D29" s="23" t="s">
        <v>86</v>
      </c>
      <c r="E29" s="30">
        <v>110</v>
      </c>
    </row>
    <row r="30" spans="1:5" ht="15">
      <c r="A30" s="39">
        <v>29</v>
      </c>
      <c r="B30" s="4" t="s">
        <v>29</v>
      </c>
      <c r="C30" s="15" t="s">
        <v>69</v>
      </c>
      <c r="D30" s="22" t="s">
        <v>84</v>
      </c>
      <c r="E30" s="32">
        <v>110</v>
      </c>
    </row>
    <row r="31" spans="1:5" ht="15">
      <c r="A31" s="39">
        <v>30</v>
      </c>
      <c r="B31" s="4" t="s">
        <v>30</v>
      </c>
      <c r="C31" s="13" t="s">
        <v>65</v>
      </c>
      <c r="D31" s="22" t="s">
        <v>80</v>
      </c>
      <c r="E31" s="32">
        <v>109</v>
      </c>
    </row>
    <row r="32" spans="1:5" ht="15">
      <c r="A32" s="39">
        <v>31</v>
      </c>
      <c r="B32" s="5" t="s">
        <v>31</v>
      </c>
      <c r="C32" s="13" t="s">
        <v>66</v>
      </c>
      <c r="D32" s="22" t="s">
        <v>81</v>
      </c>
      <c r="E32" s="32">
        <v>108</v>
      </c>
    </row>
    <row r="33" spans="1:5" ht="15">
      <c r="A33" s="39">
        <v>32</v>
      </c>
      <c r="B33" s="4" t="s">
        <v>32</v>
      </c>
      <c r="C33" s="13" t="s">
        <v>65</v>
      </c>
      <c r="D33" s="22" t="s">
        <v>80</v>
      </c>
      <c r="E33" s="32">
        <v>108</v>
      </c>
    </row>
    <row r="34" spans="1:5" ht="15">
      <c r="A34" s="39">
        <v>33</v>
      </c>
      <c r="B34" s="5" t="s">
        <v>33</v>
      </c>
      <c r="C34" s="13" t="s">
        <v>66</v>
      </c>
      <c r="D34" s="22" t="s">
        <v>81</v>
      </c>
      <c r="E34" s="32">
        <v>108</v>
      </c>
    </row>
    <row r="35" spans="1:5" ht="15">
      <c r="A35" s="39">
        <v>34</v>
      </c>
      <c r="B35" s="5" t="s">
        <v>34</v>
      </c>
      <c r="C35" s="15" t="s">
        <v>68</v>
      </c>
      <c r="D35" s="22" t="s">
        <v>83</v>
      </c>
      <c r="E35" s="32">
        <v>108</v>
      </c>
    </row>
    <row r="36" spans="1:5" ht="15">
      <c r="A36" s="39">
        <v>35</v>
      </c>
      <c r="B36" s="5" t="s">
        <v>35</v>
      </c>
      <c r="C36" s="15" t="s">
        <v>72</v>
      </c>
      <c r="D36" s="22" t="s">
        <v>87</v>
      </c>
      <c r="E36" s="32">
        <v>108</v>
      </c>
    </row>
    <row r="37" spans="1:5" ht="15">
      <c r="A37" s="39">
        <v>36</v>
      </c>
      <c r="B37" s="5" t="s">
        <v>36</v>
      </c>
      <c r="C37" s="15" t="s">
        <v>69</v>
      </c>
      <c r="D37" s="22" t="s">
        <v>84</v>
      </c>
      <c r="E37" s="32">
        <v>108</v>
      </c>
    </row>
    <row r="38" spans="1:5" ht="15">
      <c r="A38" s="39">
        <v>37</v>
      </c>
      <c r="B38" s="4" t="s">
        <v>37</v>
      </c>
      <c r="C38" s="15" t="s">
        <v>69</v>
      </c>
      <c r="D38" s="22" t="s">
        <v>84</v>
      </c>
      <c r="E38" s="32">
        <v>108</v>
      </c>
    </row>
    <row r="39" spans="1:5" ht="15">
      <c r="A39" s="39">
        <v>38</v>
      </c>
      <c r="B39" s="5" t="s">
        <v>38</v>
      </c>
      <c r="C39" s="15" t="s">
        <v>69</v>
      </c>
      <c r="D39" s="22" t="s">
        <v>84</v>
      </c>
      <c r="E39" s="32">
        <v>108</v>
      </c>
    </row>
    <row r="40" spans="1:5" ht="15">
      <c r="A40" s="39">
        <v>39</v>
      </c>
      <c r="B40" s="4" t="s">
        <v>39</v>
      </c>
      <c r="C40" s="15" t="s">
        <v>69</v>
      </c>
      <c r="D40" s="22" t="s">
        <v>84</v>
      </c>
      <c r="E40" s="32">
        <v>106</v>
      </c>
    </row>
    <row r="41" spans="1:5" ht="15">
      <c r="A41" s="39">
        <v>40</v>
      </c>
      <c r="B41" s="5" t="s">
        <v>40</v>
      </c>
      <c r="C41" s="13" t="s">
        <v>66</v>
      </c>
      <c r="D41" s="22" t="s">
        <v>81</v>
      </c>
      <c r="E41" s="32">
        <v>105</v>
      </c>
    </row>
    <row r="42" spans="1:5" ht="15">
      <c r="A42" s="39">
        <v>41</v>
      </c>
      <c r="B42" s="4" t="s">
        <v>41</v>
      </c>
      <c r="C42" s="13" t="s">
        <v>66</v>
      </c>
      <c r="D42" s="22" t="s">
        <v>81</v>
      </c>
      <c r="E42" s="32">
        <v>105</v>
      </c>
    </row>
    <row r="43" spans="1:5" ht="15">
      <c r="A43" s="39">
        <v>42</v>
      </c>
      <c r="B43" s="5" t="s">
        <v>42</v>
      </c>
      <c r="C43" s="14" t="s">
        <v>73</v>
      </c>
      <c r="D43" s="22" t="s">
        <v>88</v>
      </c>
      <c r="E43" s="33">
        <v>105</v>
      </c>
    </row>
    <row r="44" spans="1:5" ht="15">
      <c r="A44" s="39">
        <v>43</v>
      </c>
      <c r="B44" s="5" t="s">
        <v>43</v>
      </c>
      <c r="C44" s="17" t="s">
        <v>71</v>
      </c>
      <c r="D44" s="23" t="s">
        <v>86</v>
      </c>
      <c r="E44" s="30">
        <v>105</v>
      </c>
    </row>
    <row r="45" spans="1:5" ht="15">
      <c r="A45" s="39">
        <v>44</v>
      </c>
      <c r="B45" s="5" t="s">
        <v>44</v>
      </c>
      <c r="C45" s="17" t="s">
        <v>74</v>
      </c>
      <c r="D45" s="23" t="s">
        <v>89</v>
      </c>
      <c r="E45" s="30">
        <v>105</v>
      </c>
    </row>
    <row r="46" spans="1:5" ht="15">
      <c r="A46" s="39">
        <v>45</v>
      </c>
      <c r="B46" s="5" t="s">
        <v>45</v>
      </c>
      <c r="C46" s="17" t="s">
        <v>74</v>
      </c>
      <c r="D46" s="23" t="s">
        <v>89</v>
      </c>
      <c r="E46" s="30">
        <v>105</v>
      </c>
    </row>
    <row r="47" spans="1:5" ht="15">
      <c r="A47" s="39">
        <v>46</v>
      </c>
      <c r="B47" s="5" t="s">
        <v>46</v>
      </c>
      <c r="C47" s="17" t="s">
        <v>67</v>
      </c>
      <c r="D47" s="23" t="s">
        <v>82</v>
      </c>
      <c r="E47" s="30">
        <v>105</v>
      </c>
    </row>
    <row r="48" spans="1:5" ht="15">
      <c r="A48" s="39">
        <v>47</v>
      </c>
      <c r="B48" s="4" t="s">
        <v>47</v>
      </c>
      <c r="C48" s="15" t="s">
        <v>69</v>
      </c>
      <c r="D48" s="22" t="s">
        <v>84</v>
      </c>
      <c r="E48" s="32">
        <v>105</v>
      </c>
    </row>
    <row r="49" spans="1:5" ht="15">
      <c r="A49" s="39">
        <v>48</v>
      </c>
      <c r="B49" s="5" t="s">
        <v>48</v>
      </c>
      <c r="C49" s="13" t="s">
        <v>66</v>
      </c>
      <c r="D49" s="22" t="s">
        <v>81</v>
      </c>
      <c r="E49" s="32">
        <v>104</v>
      </c>
    </row>
    <row r="50" spans="1:5" ht="15">
      <c r="A50" s="39">
        <v>49</v>
      </c>
      <c r="B50" s="5" t="s">
        <v>49</v>
      </c>
      <c r="C50" s="15" t="s">
        <v>75</v>
      </c>
      <c r="D50" s="22" t="s">
        <v>90</v>
      </c>
      <c r="E50" s="30">
        <v>103</v>
      </c>
    </row>
    <row r="51" spans="1:5" ht="15">
      <c r="A51" s="39">
        <v>50</v>
      </c>
      <c r="B51" s="5" t="s">
        <v>50</v>
      </c>
      <c r="C51" s="15" t="s">
        <v>76</v>
      </c>
      <c r="D51" s="22"/>
      <c r="E51" s="30">
        <v>102</v>
      </c>
    </row>
    <row r="52" spans="1:5" ht="15">
      <c r="A52" s="39">
        <v>51</v>
      </c>
      <c r="B52" s="4" t="s">
        <v>51</v>
      </c>
      <c r="C52" s="13" t="s">
        <v>65</v>
      </c>
      <c r="D52" s="22" t="s">
        <v>80</v>
      </c>
      <c r="E52" s="32">
        <v>102</v>
      </c>
    </row>
    <row r="53" spans="1:5" ht="15">
      <c r="A53" s="39">
        <v>52</v>
      </c>
      <c r="B53" s="5" t="s">
        <v>52</v>
      </c>
      <c r="C53" s="13" t="s">
        <v>66</v>
      </c>
      <c r="D53" s="22" t="s">
        <v>81</v>
      </c>
      <c r="E53" s="32">
        <v>102</v>
      </c>
    </row>
    <row r="54" spans="1:5" ht="15">
      <c r="A54" s="39">
        <v>53</v>
      </c>
      <c r="B54" s="5" t="s">
        <v>53</v>
      </c>
      <c r="C54" s="17" t="s">
        <v>71</v>
      </c>
      <c r="D54" s="23" t="s">
        <v>86</v>
      </c>
      <c r="E54" s="30">
        <v>102</v>
      </c>
    </row>
    <row r="55" spans="1:5" ht="15">
      <c r="A55" s="39">
        <v>54</v>
      </c>
      <c r="B55" s="5" t="s">
        <v>54</v>
      </c>
      <c r="C55" s="17" t="s">
        <v>74</v>
      </c>
      <c r="D55" s="23" t="s">
        <v>89</v>
      </c>
      <c r="E55" s="30">
        <v>102</v>
      </c>
    </row>
    <row r="56" spans="1:5" ht="15">
      <c r="A56" s="39">
        <v>55</v>
      </c>
      <c r="B56" s="5" t="s">
        <v>55</v>
      </c>
      <c r="C56" s="17" t="s">
        <v>67</v>
      </c>
      <c r="D56" s="23" t="s">
        <v>82</v>
      </c>
      <c r="E56" s="30">
        <v>102</v>
      </c>
    </row>
    <row r="57" spans="1:5" ht="15">
      <c r="A57" s="39">
        <v>56</v>
      </c>
      <c r="B57" s="4" t="s">
        <v>56</v>
      </c>
      <c r="C57" s="18" t="s">
        <v>77</v>
      </c>
      <c r="D57" s="24" t="s">
        <v>91</v>
      </c>
      <c r="E57" s="37">
        <v>102</v>
      </c>
    </row>
    <row r="58" spans="1:5" ht="15">
      <c r="A58" s="39">
        <v>57</v>
      </c>
      <c r="B58" s="4" t="s">
        <v>57</v>
      </c>
      <c r="C58" s="13" t="s">
        <v>65</v>
      </c>
      <c r="D58" s="22" t="s">
        <v>80</v>
      </c>
      <c r="E58" s="32">
        <v>101</v>
      </c>
    </row>
    <row r="59" spans="1:5" ht="15">
      <c r="A59" s="39">
        <v>58</v>
      </c>
      <c r="B59" s="4" t="s">
        <v>58</v>
      </c>
      <c r="C59" s="13" t="s">
        <v>66</v>
      </c>
      <c r="D59" s="22" t="s">
        <v>81</v>
      </c>
      <c r="E59" s="32">
        <v>100</v>
      </c>
    </row>
    <row r="60" spans="1:5" ht="15">
      <c r="A60" s="39">
        <v>59</v>
      </c>
      <c r="B60" s="4" t="s">
        <v>59</v>
      </c>
      <c r="C60" s="13" t="s">
        <v>66</v>
      </c>
      <c r="D60" s="22" t="s">
        <v>81</v>
      </c>
      <c r="E60" s="32">
        <v>100</v>
      </c>
    </row>
    <row r="61" spans="1:5" ht="15">
      <c r="A61" s="39">
        <v>60</v>
      </c>
      <c r="B61" s="5" t="s">
        <v>60</v>
      </c>
      <c r="C61" s="15" t="s">
        <v>76</v>
      </c>
      <c r="D61" s="22"/>
      <c r="E61" s="30">
        <v>100</v>
      </c>
    </row>
    <row r="62" spans="1:5" ht="15">
      <c r="A62" s="39">
        <v>61</v>
      </c>
      <c r="B62" s="4" t="s">
        <v>61</v>
      </c>
      <c r="C62" s="15" t="s">
        <v>73</v>
      </c>
      <c r="D62" s="22" t="s">
        <v>88</v>
      </c>
      <c r="E62" s="30">
        <v>100</v>
      </c>
    </row>
    <row r="63" spans="1:5" ht="15">
      <c r="A63" s="39">
        <v>62</v>
      </c>
      <c r="B63" s="5" t="s">
        <v>62</v>
      </c>
      <c r="C63" s="17" t="s">
        <v>67</v>
      </c>
      <c r="D63" s="23" t="s">
        <v>82</v>
      </c>
      <c r="E63" s="30">
        <v>100</v>
      </c>
    </row>
    <row r="64" spans="1:5" ht="15">
      <c r="A64" s="39">
        <v>63</v>
      </c>
      <c r="B64" s="7" t="s">
        <v>63</v>
      </c>
      <c r="C64" s="17" t="s">
        <v>78</v>
      </c>
      <c r="D64" s="23" t="s">
        <v>92</v>
      </c>
      <c r="E64" s="29">
        <v>99</v>
      </c>
    </row>
    <row r="65" spans="1:5" ht="15">
      <c r="A65" s="39">
        <v>64</v>
      </c>
      <c r="B65" s="7" t="s">
        <v>94</v>
      </c>
      <c r="C65" s="11" t="s">
        <v>95</v>
      </c>
      <c r="D65" s="21" t="s">
        <v>96</v>
      </c>
      <c r="E65" s="27">
        <v>98</v>
      </c>
    </row>
    <row r="66" spans="1:5" ht="15">
      <c r="A66" s="39">
        <v>65</v>
      </c>
      <c r="B66" s="7" t="s">
        <v>103</v>
      </c>
      <c r="C66" s="11" t="s">
        <v>104</v>
      </c>
      <c r="D66" s="21" t="s">
        <v>105</v>
      </c>
      <c r="E66" s="27">
        <v>97</v>
      </c>
    </row>
    <row r="67" spans="1:5" ht="15">
      <c r="A67" s="39">
        <v>66</v>
      </c>
      <c r="B67" s="2" t="s">
        <v>97</v>
      </c>
      <c r="C67" s="11" t="s">
        <v>98</v>
      </c>
      <c r="D67" s="21" t="s">
        <v>99</v>
      </c>
      <c r="E67" s="27">
        <v>95</v>
      </c>
    </row>
    <row r="68" spans="1:5" ht="15">
      <c r="A68" s="39">
        <v>67</v>
      </c>
      <c r="B68" s="8" t="s">
        <v>100</v>
      </c>
      <c r="C68" s="11" t="s">
        <v>101</v>
      </c>
      <c r="D68" s="21" t="s">
        <v>102</v>
      </c>
      <c r="E68" s="28">
        <v>94</v>
      </c>
    </row>
    <row r="69" spans="2:5" ht="15">
      <c r="B69" s="8"/>
      <c r="C69" s="11"/>
      <c r="D69" s="21"/>
      <c r="E69" s="34"/>
    </row>
    <row r="70" spans="2:5" ht="15">
      <c r="B70" s="7"/>
      <c r="C70" s="11"/>
      <c r="D70" s="21"/>
      <c r="E70" s="27"/>
    </row>
    <row r="71" spans="2:5" ht="15">
      <c r="B71" s="2"/>
      <c r="C71" s="11"/>
      <c r="D71" s="21"/>
      <c r="E71" s="27"/>
    </row>
    <row r="72" spans="2:5" ht="15">
      <c r="B72" s="7"/>
      <c r="C72" s="11"/>
      <c r="D72" s="21"/>
      <c r="E72" s="27"/>
    </row>
    <row r="73" spans="2:5" ht="15">
      <c r="B73" s="2"/>
      <c r="C73" s="11"/>
      <c r="D73" s="21"/>
      <c r="E73" s="27"/>
    </row>
    <row r="74" spans="2:5" ht="15">
      <c r="B74" s="2"/>
      <c r="C74" s="11"/>
      <c r="D74" s="21"/>
      <c r="E74" s="27"/>
    </row>
    <row r="75" spans="2:5" ht="15">
      <c r="B75" s="2"/>
      <c r="C75" s="11"/>
      <c r="D75" s="21"/>
      <c r="E75" s="27"/>
    </row>
    <row r="76" spans="2:5" ht="15">
      <c r="B76" s="7"/>
      <c r="C76" s="11"/>
      <c r="D76" s="21"/>
      <c r="E76" s="27"/>
    </row>
    <row r="77" spans="2:5" ht="15">
      <c r="B77" s="7"/>
      <c r="C77" s="11"/>
      <c r="D77" s="21"/>
      <c r="E77" s="27"/>
    </row>
    <row r="78" spans="2:5" ht="15">
      <c r="B78" s="7"/>
      <c r="C78" s="11"/>
      <c r="D78" s="21"/>
      <c r="E78" s="27"/>
    </row>
    <row r="79" spans="2:5" ht="15">
      <c r="B79" s="2"/>
      <c r="C79" s="11"/>
      <c r="D79" s="21"/>
      <c r="E79" s="27"/>
    </row>
    <row r="80" spans="2:5" ht="15">
      <c r="B80" s="2"/>
      <c r="C80" s="11"/>
      <c r="D80" s="21"/>
      <c r="E80" s="29"/>
    </row>
    <row r="81" spans="2:5" ht="15">
      <c r="B81" s="7"/>
      <c r="C81" s="20"/>
      <c r="D81" s="21"/>
      <c r="E81" s="27"/>
    </row>
    <row r="82" spans="2:5" ht="15">
      <c r="B82" s="7"/>
      <c r="C82" s="11"/>
      <c r="D82" s="21"/>
      <c r="E82" s="27"/>
    </row>
    <row r="83" spans="2:5" ht="15.75" thickBot="1">
      <c r="B83" s="3"/>
      <c r="C83" s="11"/>
      <c r="D83" s="21"/>
      <c r="E83" s="35"/>
    </row>
    <row r="84" spans="2:5" ht="15.75" thickTop="1">
      <c r="B84" s="1"/>
      <c r="C84" s="11"/>
      <c r="D84" s="21"/>
      <c r="E84" s="36"/>
    </row>
    <row r="85" spans="2:5" ht="15">
      <c r="B85" s="1"/>
      <c r="C85" s="16"/>
      <c r="D85" s="21"/>
      <c r="E85" s="36"/>
    </row>
    <row r="86" spans="2:5" ht="15">
      <c r="B86" s="9"/>
      <c r="C86" s="11"/>
      <c r="D86" s="21"/>
      <c r="E86" s="36"/>
    </row>
    <row r="87" spans="2:5" ht="15">
      <c r="B87" s="1"/>
      <c r="C87" s="11"/>
      <c r="D87" s="21"/>
      <c r="E87" s="36"/>
    </row>
    <row r="88" spans="2:5" ht="15">
      <c r="B88" s="9"/>
      <c r="C88" s="11"/>
      <c r="D88" s="21"/>
      <c r="E88" s="36"/>
    </row>
    <row r="89" spans="2:5" ht="15">
      <c r="B89" s="1"/>
      <c r="C89" s="11"/>
      <c r="D89" s="21"/>
      <c r="E89" s="36"/>
    </row>
    <row r="90" spans="2:5" ht="15">
      <c r="B90" s="1"/>
      <c r="C90" s="11"/>
      <c r="D90" s="21"/>
      <c r="E90" s="36"/>
    </row>
    <row r="91" spans="2:5" ht="15">
      <c r="B91" s="1"/>
      <c r="C91" s="11"/>
      <c r="D91" s="21"/>
      <c r="E91" s="36"/>
    </row>
    <row r="92" spans="2:5" ht="15">
      <c r="B92" s="9"/>
      <c r="C92" s="11"/>
      <c r="D92" s="21"/>
      <c r="E92" s="26"/>
    </row>
    <row r="93" spans="2:5" ht="15">
      <c r="B93" s="9"/>
      <c r="C93" s="11"/>
      <c r="D93" s="21"/>
      <c r="E93" s="36"/>
    </row>
    <row r="94" spans="2:5" ht="15">
      <c r="B94" s="1"/>
      <c r="C94" s="11"/>
      <c r="D94" s="21"/>
      <c r="E94" s="36"/>
    </row>
    <row r="95" spans="2:5" ht="15">
      <c r="B95" s="1"/>
      <c r="C95" s="11"/>
      <c r="D95" s="21"/>
      <c r="E95" s="36"/>
    </row>
    <row r="106" ht="15">
      <c r="B106" s="9"/>
    </row>
    <row r="107" ht="15">
      <c r="B107" s="9"/>
    </row>
    <row r="108" ht="15">
      <c r="B108" s="9"/>
    </row>
    <row r="110" ht="15">
      <c r="B110" s="9"/>
    </row>
    <row r="111" ht="15">
      <c r="B111" s="9"/>
    </row>
    <row r="112" ht="15">
      <c r="B112" s="9"/>
    </row>
    <row r="113" ht="15">
      <c r="B113" s="9"/>
    </row>
    <row r="114" ht="15">
      <c r="B114" s="9"/>
    </row>
    <row r="115" ht="15">
      <c r="B115" s="9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9" ht="15">
      <c r="B129" s="9"/>
    </row>
    <row r="138" ht="15">
      <c r="B138" s="9"/>
    </row>
    <row r="141" ht="15">
      <c r="B141" s="9"/>
    </row>
    <row r="145" ht="15">
      <c r="B145" s="9"/>
    </row>
    <row r="151" ht="15">
      <c r="B151" s="9"/>
    </row>
    <row r="152" ht="15">
      <c r="B152" s="9"/>
    </row>
    <row r="155" ht="15">
      <c r="B155" s="9"/>
    </row>
    <row r="157" ht="15">
      <c r="B157" s="9"/>
    </row>
    <row r="159" ht="15">
      <c r="B159" s="9"/>
    </row>
    <row r="163" ht="15">
      <c r="B163" s="9"/>
    </row>
    <row r="164" ht="15">
      <c r="B164" s="9"/>
    </row>
    <row r="165" ht="15">
      <c r="B165" s="9"/>
    </row>
    <row r="166" ht="15">
      <c r="B166" s="9"/>
    </row>
    <row r="169" ht="15">
      <c r="B169" s="9"/>
    </row>
    <row r="174" ht="15">
      <c r="B174" s="9"/>
    </row>
    <row r="175" ht="15">
      <c r="B175" s="9"/>
    </row>
    <row r="176" ht="15">
      <c r="B176" s="9"/>
    </row>
    <row r="179" ht="15">
      <c r="B179" s="9"/>
    </row>
    <row r="184" ht="15">
      <c r="B184" s="9"/>
    </row>
    <row r="194" ht="15">
      <c r="B194" s="9"/>
    </row>
    <row r="195" ht="15">
      <c r="B195" s="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Normal="70" zoomScalePageLayoutView="0" workbookViewId="0" topLeftCell="A1">
      <selection activeCell="A6" sqref="A6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31.421875" style="0" customWidth="1"/>
    <col min="4" max="5" width="6.421875" style="39" bestFit="1" customWidth="1"/>
    <col min="6" max="6" width="6.421875" style="39" customWidth="1"/>
    <col min="7" max="12" width="6.421875" style="39" bestFit="1" customWidth="1"/>
    <col min="13" max="14" width="11.28125" style="60" customWidth="1"/>
    <col min="15" max="15" width="24.7109375" style="0" bestFit="1" customWidth="1"/>
    <col min="16" max="16" width="25.7109375" style="0" bestFit="1" customWidth="1"/>
  </cols>
  <sheetData>
    <row r="1" spans="1:16" ht="15" customHeight="1">
      <c r="A1" s="53" t="s">
        <v>109</v>
      </c>
      <c r="B1" s="54" t="s">
        <v>108</v>
      </c>
      <c r="C1" s="50" t="s">
        <v>0</v>
      </c>
      <c r="D1" s="57" t="s">
        <v>110</v>
      </c>
      <c r="E1" s="57" t="s">
        <v>111</v>
      </c>
      <c r="F1" s="57" t="s">
        <v>112</v>
      </c>
      <c r="G1" s="57" t="s">
        <v>113</v>
      </c>
      <c r="H1" s="57" t="s">
        <v>114</v>
      </c>
      <c r="I1" s="57" t="s">
        <v>115</v>
      </c>
      <c r="J1" s="57" t="s">
        <v>116</v>
      </c>
      <c r="K1" s="57" t="s">
        <v>117</v>
      </c>
      <c r="L1" s="57" t="s">
        <v>118</v>
      </c>
      <c r="M1" s="58" t="s">
        <v>122</v>
      </c>
      <c r="N1" s="58" t="s">
        <v>123</v>
      </c>
      <c r="O1" s="51" t="s">
        <v>64</v>
      </c>
      <c r="P1" s="52" t="s">
        <v>79</v>
      </c>
    </row>
    <row r="2" spans="1:16" ht="15" customHeight="1">
      <c r="A2" s="53">
        <v>1</v>
      </c>
      <c r="B2" s="54">
        <v>15</v>
      </c>
      <c r="C2" s="49" t="s">
        <v>15</v>
      </c>
      <c r="D2" s="57">
        <v>16</v>
      </c>
      <c r="E2" s="57">
        <v>12</v>
      </c>
      <c r="F2" s="57">
        <v>24</v>
      </c>
      <c r="G2" s="57">
        <v>32</v>
      </c>
      <c r="H2" s="57">
        <v>40</v>
      </c>
      <c r="I2" s="57">
        <v>30</v>
      </c>
      <c r="J2" s="57">
        <v>28</v>
      </c>
      <c r="K2" s="57">
        <v>21</v>
      </c>
      <c r="L2" s="57">
        <v>13</v>
      </c>
      <c r="M2" s="58">
        <f aca="true" t="shared" si="0" ref="M2:M33">SUM(D2:L2)</f>
        <v>216</v>
      </c>
      <c r="N2" s="59">
        <f aca="true" t="shared" si="1" ref="N2:N33">M2/232</f>
        <v>0.9310344827586207</v>
      </c>
      <c r="O2" s="41" t="s">
        <v>65</v>
      </c>
      <c r="P2" s="40" t="s">
        <v>80</v>
      </c>
    </row>
    <row r="3" spans="1:16" ht="15" customHeight="1">
      <c r="A3" s="53">
        <v>2</v>
      </c>
      <c r="B3" s="54">
        <v>6</v>
      </c>
      <c r="C3" s="49" t="s">
        <v>7</v>
      </c>
      <c r="D3" s="57">
        <v>9</v>
      </c>
      <c r="E3" s="57">
        <v>12</v>
      </c>
      <c r="F3" s="57">
        <v>24</v>
      </c>
      <c r="G3" s="57">
        <v>32</v>
      </c>
      <c r="H3" s="57">
        <v>40</v>
      </c>
      <c r="I3" s="57">
        <v>30</v>
      </c>
      <c r="J3" s="57">
        <v>28</v>
      </c>
      <c r="K3" s="57">
        <v>24</v>
      </c>
      <c r="L3" s="57">
        <v>13</v>
      </c>
      <c r="M3" s="58">
        <f t="shared" si="0"/>
        <v>212</v>
      </c>
      <c r="N3" s="59">
        <f t="shared" si="1"/>
        <v>0.9137931034482759</v>
      </c>
      <c r="O3" s="46" t="s">
        <v>68</v>
      </c>
      <c r="P3" s="40" t="s">
        <v>83</v>
      </c>
    </row>
    <row r="4" spans="1:16" ht="15" customHeight="1">
      <c r="A4" s="53">
        <v>3</v>
      </c>
      <c r="B4" s="54">
        <v>16</v>
      </c>
      <c r="C4" s="49" t="s">
        <v>8</v>
      </c>
      <c r="D4" s="57">
        <v>14</v>
      </c>
      <c r="E4" s="57">
        <v>12</v>
      </c>
      <c r="F4" s="57">
        <v>18</v>
      </c>
      <c r="G4" s="57">
        <v>32</v>
      </c>
      <c r="H4" s="57">
        <v>40</v>
      </c>
      <c r="I4" s="57">
        <v>30</v>
      </c>
      <c r="J4" s="57">
        <v>20</v>
      </c>
      <c r="K4" s="57">
        <v>24</v>
      </c>
      <c r="L4" s="57">
        <v>15</v>
      </c>
      <c r="M4" s="58">
        <f t="shared" si="0"/>
        <v>205</v>
      </c>
      <c r="N4" s="59">
        <f t="shared" si="1"/>
        <v>0.8836206896551724</v>
      </c>
      <c r="O4" s="46" t="s">
        <v>69</v>
      </c>
      <c r="P4" s="40" t="s">
        <v>84</v>
      </c>
    </row>
    <row r="5" spans="1:16" ht="15" customHeight="1">
      <c r="A5" s="53">
        <v>4</v>
      </c>
      <c r="B5" s="54">
        <v>28</v>
      </c>
      <c r="C5" s="49" t="s">
        <v>41</v>
      </c>
      <c r="D5" s="57">
        <v>15</v>
      </c>
      <c r="E5" s="57">
        <v>12</v>
      </c>
      <c r="F5" s="57">
        <v>15</v>
      </c>
      <c r="G5" s="57">
        <v>26</v>
      </c>
      <c r="H5" s="57">
        <v>34</v>
      </c>
      <c r="I5" s="57">
        <v>30</v>
      </c>
      <c r="J5" s="57">
        <v>20</v>
      </c>
      <c r="K5" s="57">
        <v>24</v>
      </c>
      <c r="L5" s="57">
        <v>21</v>
      </c>
      <c r="M5" s="58">
        <f t="shared" si="0"/>
        <v>197</v>
      </c>
      <c r="N5" s="59">
        <f t="shared" si="1"/>
        <v>0.8491379310344828</v>
      </c>
      <c r="O5" s="41" t="s">
        <v>66</v>
      </c>
      <c r="P5" s="40" t="s">
        <v>81</v>
      </c>
    </row>
    <row r="6" spans="1:16" ht="15" customHeight="1">
      <c r="A6" s="53">
        <v>5</v>
      </c>
      <c r="B6" s="54">
        <v>43</v>
      </c>
      <c r="C6" s="49" t="s">
        <v>61</v>
      </c>
      <c r="D6" s="57">
        <v>13</v>
      </c>
      <c r="E6" s="57">
        <v>12</v>
      </c>
      <c r="F6" s="57">
        <v>21</v>
      </c>
      <c r="G6" s="57">
        <v>32</v>
      </c>
      <c r="H6" s="57">
        <v>37</v>
      </c>
      <c r="I6" s="57">
        <v>27</v>
      </c>
      <c r="J6" s="57">
        <v>20</v>
      </c>
      <c r="K6" s="57">
        <v>24</v>
      </c>
      <c r="L6" s="57">
        <v>11</v>
      </c>
      <c r="M6" s="58">
        <f t="shared" si="0"/>
        <v>197</v>
      </c>
      <c r="N6" s="59">
        <f t="shared" si="1"/>
        <v>0.8491379310344828</v>
      </c>
      <c r="O6" s="46" t="s">
        <v>73</v>
      </c>
      <c r="P6" s="40" t="s">
        <v>88</v>
      </c>
    </row>
    <row r="7" spans="1:16" ht="15" customHeight="1">
      <c r="A7" s="53">
        <v>6</v>
      </c>
      <c r="B7" s="54">
        <v>2</v>
      </c>
      <c r="C7" s="48" t="s">
        <v>11</v>
      </c>
      <c r="D7" s="57">
        <v>12</v>
      </c>
      <c r="E7" s="57">
        <v>6</v>
      </c>
      <c r="F7" s="57">
        <v>19</v>
      </c>
      <c r="G7" s="57">
        <v>28</v>
      </c>
      <c r="H7" s="57">
        <v>39</v>
      </c>
      <c r="I7" s="57">
        <v>30</v>
      </c>
      <c r="J7" s="57">
        <v>26</v>
      </c>
      <c r="K7" s="57">
        <v>21</v>
      </c>
      <c r="L7" s="57">
        <v>15</v>
      </c>
      <c r="M7" s="58">
        <f t="shared" si="0"/>
        <v>196</v>
      </c>
      <c r="N7" s="59">
        <f t="shared" si="1"/>
        <v>0.8448275862068966</v>
      </c>
      <c r="O7" s="41" t="s">
        <v>66</v>
      </c>
      <c r="P7" s="40" t="s">
        <v>81</v>
      </c>
    </row>
    <row r="8" spans="1:16" ht="15" customHeight="1">
      <c r="A8" s="53">
        <v>7</v>
      </c>
      <c r="B8" s="54">
        <v>25</v>
      </c>
      <c r="C8" s="48" t="s">
        <v>34</v>
      </c>
      <c r="D8" s="57">
        <v>8</v>
      </c>
      <c r="E8" s="57">
        <v>12</v>
      </c>
      <c r="F8" s="57">
        <v>18</v>
      </c>
      <c r="G8" s="57">
        <v>32</v>
      </c>
      <c r="H8" s="57">
        <v>38</v>
      </c>
      <c r="I8" s="57">
        <v>30</v>
      </c>
      <c r="J8" s="57">
        <v>20</v>
      </c>
      <c r="K8" s="57">
        <v>21</v>
      </c>
      <c r="L8" s="57">
        <v>15</v>
      </c>
      <c r="M8" s="58">
        <f t="shared" si="0"/>
        <v>194</v>
      </c>
      <c r="N8" s="59">
        <f t="shared" si="1"/>
        <v>0.8362068965517241</v>
      </c>
      <c r="O8" s="46" t="s">
        <v>68</v>
      </c>
      <c r="P8" s="40" t="s">
        <v>83</v>
      </c>
    </row>
    <row r="9" spans="1:16" ht="15" customHeight="1">
      <c r="A9" s="53">
        <v>8</v>
      </c>
      <c r="B9" s="54">
        <v>31</v>
      </c>
      <c r="C9" s="48" t="s">
        <v>43</v>
      </c>
      <c r="D9" s="57">
        <v>12</v>
      </c>
      <c r="E9" s="57">
        <v>6</v>
      </c>
      <c r="F9" s="57">
        <v>21</v>
      </c>
      <c r="G9" s="57">
        <v>32</v>
      </c>
      <c r="H9" s="57">
        <v>38</v>
      </c>
      <c r="I9" s="57">
        <v>15</v>
      </c>
      <c r="J9" s="57">
        <v>28</v>
      </c>
      <c r="K9" s="57">
        <v>24</v>
      </c>
      <c r="L9" s="57">
        <v>18</v>
      </c>
      <c r="M9" s="58">
        <f t="shared" si="0"/>
        <v>194</v>
      </c>
      <c r="N9" s="59">
        <f t="shared" si="1"/>
        <v>0.8362068965517241</v>
      </c>
      <c r="O9" s="42" t="s">
        <v>71</v>
      </c>
      <c r="P9" s="43" t="s">
        <v>86</v>
      </c>
    </row>
    <row r="10" spans="1:16" ht="15" customHeight="1">
      <c r="A10" s="53">
        <v>9</v>
      </c>
      <c r="B10" s="54">
        <v>47</v>
      </c>
      <c r="C10" s="49" t="s">
        <v>25</v>
      </c>
      <c r="D10" s="57">
        <v>15</v>
      </c>
      <c r="E10" s="57">
        <v>8</v>
      </c>
      <c r="F10" s="57">
        <v>22</v>
      </c>
      <c r="G10" s="57">
        <v>21</v>
      </c>
      <c r="H10" s="57">
        <v>36</v>
      </c>
      <c r="I10" s="57">
        <v>30</v>
      </c>
      <c r="J10" s="57">
        <v>28</v>
      </c>
      <c r="K10" s="57">
        <v>24</v>
      </c>
      <c r="L10" s="57">
        <v>9</v>
      </c>
      <c r="M10" s="58">
        <f t="shared" si="0"/>
        <v>193</v>
      </c>
      <c r="N10" s="59">
        <f t="shared" si="1"/>
        <v>0.8318965517241379</v>
      </c>
      <c r="O10" s="46" t="s">
        <v>69</v>
      </c>
      <c r="P10" s="40" t="s">
        <v>84</v>
      </c>
    </row>
    <row r="11" spans="1:16" ht="15" customHeight="1">
      <c r="A11" s="53">
        <v>10</v>
      </c>
      <c r="B11" s="54">
        <v>13</v>
      </c>
      <c r="C11" s="49" t="s">
        <v>13</v>
      </c>
      <c r="D11" s="57">
        <v>16</v>
      </c>
      <c r="E11" s="57">
        <v>8</v>
      </c>
      <c r="F11" s="57">
        <v>18</v>
      </c>
      <c r="G11" s="57">
        <v>32</v>
      </c>
      <c r="H11" s="57">
        <v>38</v>
      </c>
      <c r="I11" s="57">
        <v>15</v>
      </c>
      <c r="J11" s="57">
        <v>28</v>
      </c>
      <c r="K11" s="57">
        <v>24</v>
      </c>
      <c r="L11" s="57">
        <v>13</v>
      </c>
      <c r="M11" s="58">
        <f t="shared" si="0"/>
        <v>192</v>
      </c>
      <c r="N11" s="59">
        <f t="shared" si="1"/>
        <v>0.8275862068965517</v>
      </c>
      <c r="O11" s="41" t="s">
        <v>65</v>
      </c>
      <c r="P11" s="40" t="s">
        <v>80</v>
      </c>
    </row>
    <row r="12" spans="1:16" ht="15" customHeight="1">
      <c r="A12" s="53">
        <v>11</v>
      </c>
      <c r="B12" s="54">
        <v>51</v>
      </c>
      <c r="C12" s="48" t="s">
        <v>20</v>
      </c>
      <c r="D12" s="57">
        <v>14</v>
      </c>
      <c r="E12" s="57">
        <v>6</v>
      </c>
      <c r="F12" s="57">
        <v>21</v>
      </c>
      <c r="G12" s="57">
        <v>32</v>
      </c>
      <c r="H12" s="57">
        <v>40</v>
      </c>
      <c r="I12" s="57">
        <v>15</v>
      </c>
      <c r="J12" s="57">
        <v>28</v>
      </c>
      <c r="K12" s="57">
        <v>24</v>
      </c>
      <c r="L12" s="57">
        <v>12</v>
      </c>
      <c r="M12" s="58">
        <f t="shared" si="0"/>
        <v>192</v>
      </c>
      <c r="N12" s="59">
        <f t="shared" si="1"/>
        <v>0.8275862068965517</v>
      </c>
      <c r="O12" s="41" t="s">
        <v>66</v>
      </c>
      <c r="P12" s="40" t="s">
        <v>81</v>
      </c>
    </row>
    <row r="13" spans="1:16" ht="15" customHeight="1">
      <c r="A13" s="53">
        <v>12</v>
      </c>
      <c r="B13" s="54">
        <v>8</v>
      </c>
      <c r="C13" s="48" t="s">
        <v>2</v>
      </c>
      <c r="D13" s="57">
        <v>8</v>
      </c>
      <c r="E13" s="57">
        <v>7</v>
      </c>
      <c r="F13" s="57">
        <v>24</v>
      </c>
      <c r="G13" s="57">
        <v>32</v>
      </c>
      <c r="H13" s="57">
        <v>38</v>
      </c>
      <c r="I13" s="57">
        <v>15</v>
      </c>
      <c r="J13" s="57">
        <v>28</v>
      </c>
      <c r="K13" s="57">
        <v>24</v>
      </c>
      <c r="L13" s="57">
        <v>15</v>
      </c>
      <c r="M13" s="58">
        <f t="shared" si="0"/>
        <v>191</v>
      </c>
      <c r="N13" s="59">
        <f t="shared" si="1"/>
        <v>0.8232758620689655</v>
      </c>
      <c r="O13" s="41" t="s">
        <v>66</v>
      </c>
      <c r="P13" s="40" t="s">
        <v>81</v>
      </c>
    </row>
    <row r="14" spans="1:16" ht="15" customHeight="1">
      <c r="A14" s="53">
        <v>13</v>
      </c>
      <c r="B14" s="54">
        <v>11</v>
      </c>
      <c r="C14" s="48" t="s">
        <v>5</v>
      </c>
      <c r="D14" s="57">
        <v>12</v>
      </c>
      <c r="E14" s="57">
        <v>6</v>
      </c>
      <c r="F14" s="57">
        <v>12</v>
      </c>
      <c r="G14" s="57">
        <v>30</v>
      </c>
      <c r="H14" s="57">
        <v>40</v>
      </c>
      <c r="I14" s="57">
        <v>30</v>
      </c>
      <c r="J14" s="57">
        <v>28</v>
      </c>
      <c r="K14" s="57">
        <v>24</v>
      </c>
      <c r="L14" s="57">
        <v>9</v>
      </c>
      <c r="M14" s="58">
        <f t="shared" si="0"/>
        <v>191</v>
      </c>
      <c r="N14" s="59">
        <f t="shared" si="1"/>
        <v>0.8232758620689655</v>
      </c>
      <c r="O14" s="42" t="s">
        <v>67</v>
      </c>
      <c r="P14" s="43" t="s">
        <v>82</v>
      </c>
    </row>
    <row r="15" spans="1:16" ht="15" customHeight="1">
      <c r="A15" s="53">
        <v>14</v>
      </c>
      <c r="B15" s="54">
        <v>57</v>
      </c>
      <c r="C15" s="48" t="s">
        <v>106</v>
      </c>
      <c r="D15" s="57">
        <v>13</v>
      </c>
      <c r="E15" s="57">
        <v>12</v>
      </c>
      <c r="F15" s="57">
        <v>21</v>
      </c>
      <c r="G15" s="57">
        <v>28</v>
      </c>
      <c r="H15" s="57">
        <v>38</v>
      </c>
      <c r="I15" s="57">
        <v>27</v>
      </c>
      <c r="J15" s="57">
        <v>12</v>
      </c>
      <c r="K15" s="57">
        <v>24</v>
      </c>
      <c r="L15" s="57">
        <v>15</v>
      </c>
      <c r="M15" s="58">
        <f t="shared" si="0"/>
        <v>190</v>
      </c>
      <c r="N15" s="59">
        <f t="shared" si="1"/>
        <v>0.8189655172413793</v>
      </c>
      <c r="O15" s="42" t="s">
        <v>71</v>
      </c>
      <c r="P15" s="43" t="s">
        <v>86</v>
      </c>
    </row>
    <row r="16" spans="1:16" ht="15" customHeight="1">
      <c r="A16" s="53">
        <v>15</v>
      </c>
      <c r="B16" s="54">
        <v>4</v>
      </c>
      <c r="C16" s="48" t="s">
        <v>10</v>
      </c>
      <c r="D16" s="57">
        <v>14</v>
      </c>
      <c r="E16" s="57">
        <v>9</v>
      </c>
      <c r="F16" s="57">
        <v>22</v>
      </c>
      <c r="G16" s="57">
        <v>30</v>
      </c>
      <c r="H16" s="57">
        <v>39</v>
      </c>
      <c r="I16" s="57">
        <v>15</v>
      </c>
      <c r="J16" s="57">
        <v>28</v>
      </c>
      <c r="K16" s="57">
        <v>24</v>
      </c>
      <c r="L16" s="57">
        <v>9</v>
      </c>
      <c r="M16" s="58">
        <f t="shared" si="0"/>
        <v>190</v>
      </c>
      <c r="N16" s="59">
        <f t="shared" si="1"/>
        <v>0.8189655172413793</v>
      </c>
      <c r="O16" s="41" t="s">
        <v>66</v>
      </c>
      <c r="P16" s="40" t="s">
        <v>81</v>
      </c>
    </row>
    <row r="17" spans="1:16" ht="15" customHeight="1">
      <c r="A17" s="53">
        <v>16</v>
      </c>
      <c r="B17" s="54">
        <v>12</v>
      </c>
      <c r="C17" s="49" t="s">
        <v>3</v>
      </c>
      <c r="D17" s="57">
        <v>14</v>
      </c>
      <c r="E17" s="57">
        <v>6</v>
      </c>
      <c r="F17" s="57">
        <v>15</v>
      </c>
      <c r="G17" s="57">
        <v>30</v>
      </c>
      <c r="H17" s="57">
        <v>40</v>
      </c>
      <c r="I17" s="57">
        <v>15</v>
      </c>
      <c r="J17" s="57">
        <v>28</v>
      </c>
      <c r="K17" s="57">
        <v>24</v>
      </c>
      <c r="L17" s="57">
        <v>18</v>
      </c>
      <c r="M17" s="58">
        <f t="shared" si="0"/>
        <v>190</v>
      </c>
      <c r="N17" s="59">
        <f t="shared" si="1"/>
        <v>0.8189655172413793</v>
      </c>
      <c r="O17" s="41" t="s">
        <v>65</v>
      </c>
      <c r="P17" s="40" t="s">
        <v>80</v>
      </c>
    </row>
    <row r="18" spans="1:16" ht="15" customHeight="1">
      <c r="A18" s="53">
        <v>17</v>
      </c>
      <c r="B18" s="54">
        <v>14</v>
      </c>
      <c r="C18" s="49" t="s">
        <v>16</v>
      </c>
      <c r="D18" s="57">
        <v>14</v>
      </c>
      <c r="E18" s="57">
        <v>0</v>
      </c>
      <c r="F18" s="57">
        <v>9</v>
      </c>
      <c r="G18" s="57">
        <v>30</v>
      </c>
      <c r="H18" s="57">
        <v>40</v>
      </c>
      <c r="I18" s="57">
        <v>30</v>
      </c>
      <c r="J18" s="57">
        <v>28</v>
      </c>
      <c r="K18" s="57">
        <v>24</v>
      </c>
      <c r="L18" s="57">
        <v>15</v>
      </c>
      <c r="M18" s="58">
        <f t="shared" si="0"/>
        <v>190</v>
      </c>
      <c r="N18" s="59">
        <f t="shared" si="1"/>
        <v>0.8189655172413793</v>
      </c>
      <c r="O18" s="41" t="s">
        <v>65</v>
      </c>
      <c r="P18" s="40" t="s">
        <v>80</v>
      </c>
    </row>
    <row r="19" spans="1:16" ht="15" customHeight="1">
      <c r="A19" s="53">
        <v>18</v>
      </c>
      <c r="B19" s="54">
        <v>48</v>
      </c>
      <c r="C19" s="49" t="s">
        <v>27</v>
      </c>
      <c r="D19" s="57">
        <v>11</v>
      </c>
      <c r="E19" s="57">
        <v>8</v>
      </c>
      <c r="F19" s="57">
        <v>14</v>
      </c>
      <c r="G19" s="57">
        <v>30</v>
      </c>
      <c r="H19" s="57">
        <v>35</v>
      </c>
      <c r="I19" s="57">
        <v>30</v>
      </c>
      <c r="J19" s="57">
        <v>28</v>
      </c>
      <c r="K19" s="57">
        <v>24</v>
      </c>
      <c r="L19" s="57">
        <v>10</v>
      </c>
      <c r="M19" s="58">
        <f t="shared" si="0"/>
        <v>190</v>
      </c>
      <c r="N19" s="59">
        <f t="shared" si="1"/>
        <v>0.8189655172413793</v>
      </c>
      <c r="O19" s="41" t="s">
        <v>65</v>
      </c>
      <c r="P19" s="40" t="s">
        <v>80</v>
      </c>
    </row>
    <row r="20" spans="1:16" ht="15" customHeight="1">
      <c r="A20" s="53">
        <v>19</v>
      </c>
      <c r="B20" s="54">
        <v>58</v>
      </c>
      <c r="C20" s="48" t="s">
        <v>22</v>
      </c>
      <c r="D20" s="57">
        <v>12</v>
      </c>
      <c r="E20" s="57">
        <v>6</v>
      </c>
      <c r="F20" s="57">
        <v>21</v>
      </c>
      <c r="G20" s="57">
        <v>30</v>
      </c>
      <c r="H20" s="57">
        <v>40</v>
      </c>
      <c r="I20" s="57">
        <v>15</v>
      </c>
      <c r="J20" s="57">
        <v>28</v>
      </c>
      <c r="K20" s="57">
        <v>24</v>
      </c>
      <c r="L20" s="57">
        <v>12</v>
      </c>
      <c r="M20" s="58">
        <f t="shared" si="0"/>
        <v>188</v>
      </c>
      <c r="N20" s="59">
        <f t="shared" si="1"/>
        <v>0.8103448275862069</v>
      </c>
      <c r="O20" s="42" t="s">
        <v>71</v>
      </c>
      <c r="P20" s="43" t="s">
        <v>86</v>
      </c>
    </row>
    <row r="21" spans="1:16" ht="15" customHeight="1">
      <c r="A21" s="53">
        <v>20</v>
      </c>
      <c r="B21" s="54">
        <v>62</v>
      </c>
      <c r="C21" s="48" t="s">
        <v>23</v>
      </c>
      <c r="D21" s="57">
        <v>11</v>
      </c>
      <c r="E21" s="57">
        <v>4</v>
      </c>
      <c r="F21" s="57">
        <v>21</v>
      </c>
      <c r="G21" s="57">
        <v>30</v>
      </c>
      <c r="H21" s="57">
        <v>36</v>
      </c>
      <c r="I21" s="57">
        <v>27</v>
      </c>
      <c r="J21" s="57">
        <v>28</v>
      </c>
      <c r="K21" s="57">
        <v>24</v>
      </c>
      <c r="L21" s="57">
        <v>7</v>
      </c>
      <c r="M21" s="58">
        <f t="shared" si="0"/>
        <v>188</v>
      </c>
      <c r="N21" s="59">
        <f t="shared" si="1"/>
        <v>0.8103448275862069</v>
      </c>
      <c r="O21" s="42" t="s">
        <v>67</v>
      </c>
      <c r="P21" s="43" t="s">
        <v>82</v>
      </c>
    </row>
    <row r="22" spans="1:16" ht="15" customHeight="1">
      <c r="A22" s="53">
        <v>22</v>
      </c>
      <c r="B22" s="54">
        <v>19</v>
      </c>
      <c r="C22" s="48" t="s">
        <v>35</v>
      </c>
      <c r="D22" s="57">
        <v>10</v>
      </c>
      <c r="E22" s="57">
        <v>8</v>
      </c>
      <c r="F22" s="57">
        <v>21</v>
      </c>
      <c r="G22" s="57">
        <v>26</v>
      </c>
      <c r="H22" s="57">
        <v>40</v>
      </c>
      <c r="I22" s="57">
        <v>30</v>
      </c>
      <c r="J22" s="57">
        <v>18</v>
      </c>
      <c r="K22" s="57">
        <v>24</v>
      </c>
      <c r="L22" s="57">
        <v>8</v>
      </c>
      <c r="M22" s="58">
        <f t="shared" si="0"/>
        <v>185</v>
      </c>
      <c r="N22" s="59">
        <f t="shared" si="1"/>
        <v>0.7974137931034483</v>
      </c>
      <c r="O22" s="46" t="s">
        <v>72</v>
      </c>
      <c r="P22" s="40" t="s">
        <v>87</v>
      </c>
    </row>
    <row r="23" spans="1:16" ht="15" customHeight="1">
      <c r="A23" s="53">
        <v>21</v>
      </c>
      <c r="B23" s="54">
        <v>5</v>
      </c>
      <c r="C23" s="49" t="s">
        <v>9</v>
      </c>
      <c r="D23" s="57">
        <v>11</v>
      </c>
      <c r="E23" s="57">
        <v>2</v>
      </c>
      <c r="F23" s="57">
        <v>21</v>
      </c>
      <c r="G23" s="57">
        <v>32</v>
      </c>
      <c r="H23" s="57">
        <v>37</v>
      </c>
      <c r="I23" s="57">
        <v>27</v>
      </c>
      <c r="J23" s="57">
        <v>20</v>
      </c>
      <c r="K23" s="57">
        <v>24</v>
      </c>
      <c r="L23" s="57">
        <v>11</v>
      </c>
      <c r="M23" s="58">
        <f t="shared" si="0"/>
        <v>185</v>
      </c>
      <c r="N23" s="59">
        <f t="shared" si="1"/>
        <v>0.7974137931034483</v>
      </c>
      <c r="O23" s="44" t="s">
        <v>70</v>
      </c>
      <c r="P23" s="45" t="s">
        <v>85</v>
      </c>
    </row>
    <row r="24" spans="1:16" ht="15" customHeight="1">
      <c r="A24" s="53">
        <v>23</v>
      </c>
      <c r="B24" s="54">
        <v>1</v>
      </c>
      <c r="C24" s="49" t="s">
        <v>1</v>
      </c>
      <c r="D24" s="57">
        <v>14</v>
      </c>
      <c r="E24" s="57">
        <v>6</v>
      </c>
      <c r="F24" s="57">
        <v>22</v>
      </c>
      <c r="G24" s="57">
        <v>28</v>
      </c>
      <c r="H24" s="57">
        <v>40</v>
      </c>
      <c r="I24" s="57">
        <v>15</v>
      </c>
      <c r="J24" s="57">
        <v>14</v>
      </c>
      <c r="K24" s="57">
        <v>24</v>
      </c>
      <c r="L24" s="57">
        <v>21</v>
      </c>
      <c r="M24" s="58">
        <f t="shared" si="0"/>
        <v>184</v>
      </c>
      <c r="N24" s="59">
        <f t="shared" si="1"/>
        <v>0.7931034482758621</v>
      </c>
      <c r="O24" s="41" t="s">
        <v>65</v>
      </c>
      <c r="P24" s="40" t="s">
        <v>80</v>
      </c>
    </row>
    <row r="25" spans="1:16" ht="15" customHeight="1">
      <c r="A25" s="53">
        <v>24</v>
      </c>
      <c r="B25" s="54">
        <v>36</v>
      </c>
      <c r="C25" s="49" t="s">
        <v>59</v>
      </c>
      <c r="D25" s="57">
        <v>10</v>
      </c>
      <c r="E25" s="57">
        <v>8</v>
      </c>
      <c r="F25" s="57">
        <v>15</v>
      </c>
      <c r="G25" s="57">
        <v>28</v>
      </c>
      <c r="H25" s="57">
        <v>36</v>
      </c>
      <c r="I25" s="57">
        <v>21</v>
      </c>
      <c r="J25" s="57">
        <v>20</v>
      </c>
      <c r="K25" s="57">
        <v>24</v>
      </c>
      <c r="L25" s="57">
        <v>21</v>
      </c>
      <c r="M25" s="58">
        <f t="shared" si="0"/>
        <v>183</v>
      </c>
      <c r="N25" s="59">
        <f t="shared" si="1"/>
        <v>0.7887931034482759</v>
      </c>
      <c r="O25" s="41" t="s">
        <v>66</v>
      </c>
      <c r="P25" s="40" t="s">
        <v>81</v>
      </c>
    </row>
    <row r="26" spans="1:16" ht="15" customHeight="1">
      <c r="A26" s="53">
        <v>25</v>
      </c>
      <c r="B26" s="54">
        <v>49</v>
      </c>
      <c r="C26" s="49" t="s">
        <v>32</v>
      </c>
      <c r="D26" s="57">
        <v>14</v>
      </c>
      <c r="E26" s="57">
        <v>6</v>
      </c>
      <c r="F26" s="57">
        <v>13</v>
      </c>
      <c r="G26" s="57">
        <v>32</v>
      </c>
      <c r="H26" s="57">
        <v>37</v>
      </c>
      <c r="I26" s="57">
        <v>21</v>
      </c>
      <c r="J26" s="57">
        <v>28</v>
      </c>
      <c r="K26" s="57">
        <v>21</v>
      </c>
      <c r="L26" s="57">
        <v>8</v>
      </c>
      <c r="M26" s="58">
        <f t="shared" si="0"/>
        <v>180</v>
      </c>
      <c r="N26" s="59">
        <f t="shared" si="1"/>
        <v>0.7758620689655172</v>
      </c>
      <c r="O26" s="41" t="s">
        <v>65</v>
      </c>
      <c r="P26" s="40" t="s">
        <v>80</v>
      </c>
    </row>
    <row r="27" spans="1:16" ht="15" customHeight="1">
      <c r="A27" s="53">
        <v>26</v>
      </c>
      <c r="B27" s="54">
        <v>3</v>
      </c>
      <c r="C27" s="49" t="s">
        <v>12</v>
      </c>
      <c r="D27" s="57">
        <v>15</v>
      </c>
      <c r="E27" s="57">
        <v>0</v>
      </c>
      <c r="F27" s="57">
        <v>24</v>
      </c>
      <c r="G27" s="57">
        <v>32</v>
      </c>
      <c r="H27" s="57">
        <v>40</v>
      </c>
      <c r="I27" s="57">
        <v>15</v>
      </c>
      <c r="J27" s="57">
        <v>20</v>
      </c>
      <c r="K27" s="57">
        <v>24</v>
      </c>
      <c r="L27" s="57">
        <v>9</v>
      </c>
      <c r="M27" s="58">
        <f t="shared" si="0"/>
        <v>179</v>
      </c>
      <c r="N27" s="59">
        <f t="shared" si="1"/>
        <v>0.771551724137931</v>
      </c>
      <c r="O27" s="41" t="s">
        <v>65</v>
      </c>
      <c r="P27" s="40" t="s">
        <v>80</v>
      </c>
    </row>
    <row r="28" spans="1:16" ht="15" customHeight="1">
      <c r="A28" s="53">
        <v>27</v>
      </c>
      <c r="B28" s="54">
        <v>59</v>
      </c>
      <c r="C28" s="48" t="s">
        <v>17</v>
      </c>
      <c r="D28" s="57">
        <v>14</v>
      </c>
      <c r="E28" s="57">
        <v>8</v>
      </c>
      <c r="F28" s="57">
        <v>12</v>
      </c>
      <c r="G28" s="57">
        <v>30</v>
      </c>
      <c r="H28" s="57">
        <v>40</v>
      </c>
      <c r="I28" s="57">
        <v>15</v>
      </c>
      <c r="J28" s="57">
        <v>28</v>
      </c>
      <c r="K28" s="57">
        <v>24</v>
      </c>
      <c r="L28" s="57">
        <v>8</v>
      </c>
      <c r="M28" s="58">
        <f t="shared" si="0"/>
        <v>179</v>
      </c>
      <c r="N28" s="59">
        <f t="shared" si="1"/>
        <v>0.771551724137931</v>
      </c>
      <c r="O28" s="41" t="s">
        <v>66</v>
      </c>
      <c r="P28" s="40" t="s">
        <v>81</v>
      </c>
    </row>
    <row r="29" spans="1:16" ht="15" customHeight="1">
      <c r="A29" s="53">
        <v>28</v>
      </c>
      <c r="B29" s="54">
        <v>9</v>
      </c>
      <c r="C29" s="48" t="s">
        <v>4</v>
      </c>
      <c r="D29" s="57">
        <v>13</v>
      </c>
      <c r="E29" s="57">
        <v>12</v>
      </c>
      <c r="F29" s="57">
        <v>18</v>
      </c>
      <c r="G29" s="57">
        <v>30</v>
      </c>
      <c r="H29" s="57">
        <v>38</v>
      </c>
      <c r="I29" s="57">
        <v>15</v>
      </c>
      <c r="J29" s="57">
        <v>20</v>
      </c>
      <c r="K29" s="57">
        <v>21</v>
      </c>
      <c r="L29" s="57">
        <v>11</v>
      </c>
      <c r="M29" s="58">
        <f t="shared" si="0"/>
        <v>178</v>
      </c>
      <c r="N29" s="59">
        <f t="shared" si="1"/>
        <v>0.7672413793103449</v>
      </c>
      <c r="O29" s="41" t="s">
        <v>66</v>
      </c>
      <c r="P29" s="40" t="s">
        <v>81</v>
      </c>
    </row>
    <row r="30" spans="1:16" ht="15" customHeight="1">
      <c r="A30" s="53">
        <v>29</v>
      </c>
      <c r="B30" s="54">
        <v>54</v>
      </c>
      <c r="C30" s="48" t="s">
        <v>18</v>
      </c>
      <c r="D30" s="57">
        <v>11</v>
      </c>
      <c r="E30" s="57">
        <v>9</v>
      </c>
      <c r="F30" s="57">
        <v>18</v>
      </c>
      <c r="G30" s="57">
        <v>32</v>
      </c>
      <c r="H30" s="57">
        <v>40</v>
      </c>
      <c r="I30" s="57">
        <v>10</v>
      </c>
      <c r="J30" s="57">
        <v>28</v>
      </c>
      <c r="K30" s="57">
        <v>24</v>
      </c>
      <c r="L30" s="57">
        <v>6</v>
      </c>
      <c r="M30" s="58">
        <f t="shared" si="0"/>
        <v>178</v>
      </c>
      <c r="N30" s="59">
        <f t="shared" si="1"/>
        <v>0.7672413793103449</v>
      </c>
      <c r="O30" s="41" t="s">
        <v>66</v>
      </c>
      <c r="P30" s="40" t="s">
        <v>81</v>
      </c>
    </row>
    <row r="31" spans="1:16" ht="15" customHeight="1">
      <c r="A31" s="53">
        <v>32</v>
      </c>
      <c r="B31" s="54">
        <v>55</v>
      </c>
      <c r="C31" s="48" t="s">
        <v>19</v>
      </c>
      <c r="D31" s="57">
        <v>10</v>
      </c>
      <c r="E31" s="57">
        <v>9</v>
      </c>
      <c r="F31" s="57">
        <v>22</v>
      </c>
      <c r="G31" s="57">
        <v>32</v>
      </c>
      <c r="H31" s="57">
        <v>34</v>
      </c>
      <c r="I31" s="57">
        <v>27</v>
      </c>
      <c r="J31" s="57">
        <v>10</v>
      </c>
      <c r="K31" s="57">
        <v>24</v>
      </c>
      <c r="L31" s="57">
        <v>9</v>
      </c>
      <c r="M31" s="58">
        <f t="shared" si="0"/>
        <v>177</v>
      </c>
      <c r="N31" s="59">
        <f t="shared" si="1"/>
        <v>0.7629310344827587</v>
      </c>
      <c r="O31" s="46" t="s">
        <v>69</v>
      </c>
      <c r="P31" s="40" t="s">
        <v>84</v>
      </c>
    </row>
    <row r="32" spans="1:16" ht="15" customHeight="1">
      <c r="A32" s="53">
        <v>30</v>
      </c>
      <c r="B32" s="54">
        <v>33</v>
      </c>
      <c r="C32" s="49" t="s">
        <v>58</v>
      </c>
      <c r="D32" s="57">
        <v>8</v>
      </c>
      <c r="E32" s="57">
        <v>6</v>
      </c>
      <c r="F32" s="57">
        <v>18</v>
      </c>
      <c r="G32" s="57">
        <v>28</v>
      </c>
      <c r="H32" s="57">
        <v>40</v>
      </c>
      <c r="I32" s="57">
        <v>30</v>
      </c>
      <c r="J32" s="57">
        <v>20</v>
      </c>
      <c r="K32" s="57">
        <v>24</v>
      </c>
      <c r="L32" s="57">
        <v>3</v>
      </c>
      <c r="M32" s="58">
        <f t="shared" si="0"/>
        <v>177</v>
      </c>
      <c r="N32" s="59">
        <f t="shared" si="1"/>
        <v>0.7629310344827587</v>
      </c>
      <c r="O32" s="41" t="s">
        <v>66</v>
      </c>
      <c r="P32" s="40" t="s">
        <v>81</v>
      </c>
    </row>
    <row r="33" spans="1:16" ht="15" customHeight="1">
      <c r="A33" s="53">
        <v>31</v>
      </c>
      <c r="B33" s="54">
        <v>50</v>
      </c>
      <c r="C33" s="49" t="s">
        <v>30</v>
      </c>
      <c r="D33" s="57">
        <v>10</v>
      </c>
      <c r="E33" s="57">
        <v>12</v>
      </c>
      <c r="F33" s="57">
        <v>12</v>
      </c>
      <c r="G33" s="57">
        <v>28</v>
      </c>
      <c r="H33" s="57">
        <v>38</v>
      </c>
      <c r="I33" s="57">
        <v>15</v>
      </c>
      <c r="J33" s="57">
        <v>28</v>
      </c>
      <c r="K33" s="57">
        <v>24</v>
      </c>
      <c r="L33" s="57">
        <v>10</v>
      </c>
      <c r="M33" s="58">
        <f t="shared" si="0"/>
        <v>177</v>
      </c>
      <c r="N33" s="59">
        <f t="shared" si="1"/>
        <v>0.7629310344827587</v>
      </c>
      <c r="O33" s="41" t="s">
        <v>65</v>
      </c>
      <c r="P33" s="40" t="s">
        <v>80</v>
      </c>
    </row>
    <row r="34" spans="1:16" ht="15" customHeight="1">
      <c r="A34" s="53">
        <v>33</v>
      </c>
      <c r="B34" s="54">
        <v>7</v>
      </c>
      <c r="C34" s="49" t="s">
        <v>6</v>
      </c>
      <c r="D34" s="57">
        <v>10</v>
      </c>
      <c r="E34" s="57">
        <v>6</v>
      </c>
      <c r="F34" s="57">
        <v>21</v>
      </c>
      <c r="G34" s="57">
        <v>32</v>
      </c>
      <c r="H34" s="57">
        <v>40</v>
      </c>
      <c r="I34" s="57">
        <v>30</v>
      </c>
      <c r="J34" s="57">
        <v>28</v>
      </c>
      <c r="K34" s="57">
        <v>0</v>
      </c>
      <c r="L34" s="57">
        <v>9</v>
      </c>
      <c r="M34" s="58">
        <f aca="true" t="shared" si="2" ref="M34:M65">SUM(D34:L34)</f>
        <v>176</v>
      </c>
      <c r="N34" s="59">
        <f aca="true" t="shared" si="3" ref="N34:N63">M34/232</f>
        <v>0.7586206896551724</v>
      </c>
      <c r="O34" s="44" t="s">
        <v>68</v>
      </c>
      <c r="P34" s="45" t="s">
        <v>83</v>
      </c>
    </row>
    <row r="35" spans="1:16" ht="15" customHeight="1">
      <c r="A35" s="53">
        <v>34</v>
      </c>
      <c r="B35" s="54">
        <v>30</v>
      </c>
      <c r="C35" s="48" t="s">
        <v>33</v>
      </c>
      <c r="D35" s="57">
        <v>10</v>
      </c>
      <c r="E35" s="57">
        <v>12</v>
      </c>
      <c r="F35" s="57">
        <v>9</v>
      </c>
      <c r="G35" s="57">
        <v>30</v>
      </c>
      <c r="H35" s="57">
        <v>38</v>
      </c>
      <c r="I35" s="57">
        <v>12</v>
      </c>
      <c r="J35" s="57">
        <v>28</v>
      </c>
      <c r="K35" s="57">
        <v>24</v>
      </c>
      <c r="L35" s="57">
        <v>12</v>
      </c>
      <c r="M35" s="58">
        <f t="shared" si="2"/>
        <v>175</v>
      </c>
      <c r="N35" s="59">
        <f t="shared" si="3"/>
        <v>0.7543103448275862</v>
      </c>
      <c r="O35" s="41" t="s">
        <v>66</v>
      </c>
      <c r="P35" s="40" t="s">
        <v>81</v>
      </c>
    </row>
    <row r="36" spans="1:16" ht="15" customHeight="1">
      <c r="A36" s="53">
        <v>35</v>
      </c>
      <c r="B36" s="54">
        <v>17</v>
      </c>
      <c r="C36" s="48" t="s">
        <v>94</v>
      </c>
      <c r="D36" s="57">
        <v>11</v>
      </c>
      <c r="E36" s="57">
        <v>0</v>
      </c>
      <c r="F36" s="57">
        <v>12</v>
      </c>
      <c r="G36" s="57">
        <v>32</v>
      </c>
      <c r="H36" s="57">
        <v>38</v>
      </c>
      <c r="I36" s="57">
        <v>30</v>
      </c>
      <c r="J36" s="57">
        <v>18</v>
      </c>
      <c r="K36" s="57">
        <v>24</v>
      </c>
      <c r="L36" s="57">
        <v>9</v>
      </c>
      <c r="M36" s="58">
        <f t="shared" si="2"/>
        <v>174</v>
      </c>
      <c r="N36" s="59">
        <f t="shared" si="3"/>
        <v>0.75</v>
      </c>
      <c r="O36" s="55" t="s">
        <v>95</v>
      </c>
      <c r="P36" s="56" t="s">
        <v>96</v>
      </c>
    </row>
    <row r="37" spans="1:16" ht="15" customHeight="1">
      <c r="A37" s="53">
        <v>36</v>
      </c>
      <c r="B37" s="54">
        <v>44</v>
      </c>
      <c r="C37" s="48" t="s">
        <v>52</v>
      </c>
      <c r="D37" s="57">
        <v>11</v>
      </c>
      <c r="E37" s="57">
        <v>8</v>
      </c>
      <c r="F37" s="57">
        <v>16</v>
      </c>
      <c r="G37" s="57">
        <v>28</v>
      </c>
      <c r="H37" s="57">
        <v>38</v>
      </c>
      <c r="I37" s="57">
        <v>12</v>
      </c>
      <c r="J37" s="57">
        <v>28</v>
      </c>
      <c r="K37" s="57">
        <v>24</v>
      </c>
      <c r="L37" s="57">
        <v>9</v>
      </c>
      <c r="M37" s="58">
        <f t="shared" si="2"/>
        <v>174</v>
      </c>
      <c r="N37" s="59">
        <f t="shared" si="3"/>
        <v>0.75</v>
      </c>
      <c r="O37" s="41" t="s">
        <v>66</v>
      </c>
      <c r="P37" s="40" t="s">
        <v>81</v>
      </c>
    </row>
    <row r="38" spans="1:16" ht="15" customHeight="1">
      <c r="A38" s="53">
        <v>37</v>
      </c>
      <c r="B38" s="54">
        <v>34</v>
      </c>
      <c r="C38" s="48" t="s">
        <v>60</v>
      </c>
      <c r="D38" s="57">
        <v>11</v>
      </c>
      <c r="E38" s="57">
        <v>4</v>
      </c>
      <c r="F38" s="57">
        <v>9</v>
      </c>
      <c r="G38" s="57">
        <v>26</v>
      </c>
      <c r="H38" s="57">
        <v>36</v>
      </c>
      <c r="I38" s="57">
        <v>30</v>
      </c>
      <c r="J38" s="57">
        <v>28</v>
      </c>
      <c r="K38" s="57">
        <v>21</v>
      </c>
      <c r="L38" s="57">
        <v>8</v>
      </c>
      <c r="M38" s="58">
        <f t="shared" si="2"/>
        <v>173</v>
      </c>
      <c r="N38" s="59">
        <f t="shared" si="3"/>
        <v>0.7456896551724138</v>
      </c>
      <c r="O38" s="46" t="s">
        <v>76</v>
      </c>
      <c r="P38" s="40" t="s">
        <v>107</v>
      </c>
    </row>
    <row r="39" spans="1:16" ht="15" customHeight="1">
      <c r="A39" s="53">
        <v>38</v>
      </c>
      <c r="B39" s="54">
        <v>35</v>
      </c>
      <c r="C39" s="48" t="s">
        <v>48</v>
      </c>
      <c r="D39" s="57">
        <v>11</v>
      </c>
      <c r="E39" s="57">
        <v>12</v>
      </c>
      <c r="F39" s="57">
        <v>12</v>
      </c>
      <c r="G39" s="57">
        <v>30</v>
      </c>
      <c r="H39" s="57">
        <v>38</v>
      </c>
      <c r="I39" s="57">
        <v>30</v>
      </c>
      <c r="J39" s="57">
        <v>28</v>
      </c>
      <c r="K39" s="57">
        <v>0</v>
      </c>
      <c r="L39" s="57">
        <v>11</v>
      </c>
      <c r="M39" s="58">
        <f t="shared" si="2"/>
        <v>172</v>
      </c>
      <c r="N39" s="59">
        <f t="shared" si="3"/>
        <v>0.7413793103448276</v>
      </c>
      <c r="O39" s="41" t="s">
        <v>66</v>
      </c>
      <c r="P39" s="40" t="s">
        <v>81</v>
      </c>
    </row>
    <row r="40" spans="1:16" ht="15" customHeight="1">
      <c r="A40" s="53">
        <v>39</v>
      </c>
      <c r="B40" s="54">
        <v>21</v>
      </c>
      <c r="C40" s="48" t="s">
        <v>36</v>
      </c>
      <c r="D40" s="57">
        <v>11</v>
      </c>
      <c r="E40" s="57">
        <v>8</v>
      </c>
      <c r="F40" s="57">
        <v>18</v>
      </c>
      <c r="G40" s="57">
        <v>32</v>
      </c>
      <c r="H40" s="57">
        <v>40</v>
      </c>
      <c r="I40" s="57">
        <v>15</v>
      </c>
      <c r="J40" s="57">
        <v>20</v>
      </c>
      <c r="K40" s="57">
        <v>24</v>
      </c>
      <c r="L40" s="57">
        <v>3</v>
      </c>
      <c r="M40" s="58">
        <f t="shared" si="2"/>
        <v>171</v>
      </c>
      <c r="N40" s="59">
        <f t="shared" si="3"/>
        <v>0.7370689655172413</v>
      </c>
      <c r="O40" s="46" t="s">
        <v>69</v>
      </c>
      <c r="P40" s="40" t="s">
        <v>84</v>
      </c>
    </row>
    <row r="41" spans="1:16" ht="15" customHeight="1">
      <c r="A41" s="53">
        <v>54</v>
      </c>
      <c r="B41" s="54">
        <v>52</v>
      </c>
      <c r="C41" s="48" t="s">
        <v>26</v>
      </c>
      <c r="D41" s="57">
        <v>11</v>
      </c>
      <c r="E41" s="57">
        <v>6</v>
      </c>
      <c r="F41" s="57">
        <v>21</v>
      </c>
      <c r="G41" s="57">
        <v>32</v>
      </c>
      <c r="H41" s="57">
        <v>40</v>
      </c>
      <c r="I41" s="57">
        <v>15</v>
      </c>
      <c r="J41" s="57">
        <v>14</v>
      </c>
      <c r="K41" s="57">
        <v>24</v>
      </c>
      <c r="L41" s="57">
        <v>6</v>
      </c>
      <c r="M41" s="58">
        <f t="shared" si="2"/>
        <v>169</v>
      </c>
      <c r="N41" s="59">
        <f t="shared" si="3"/>
        <v>0.728448275862069</v>
      </c>
      <c r="O41" s="41" t="s">
        <v>66</v>
      </c>
      <c r="P41" s="40" t="s">
        <v>81</v>
      </c>
    </row>
    <row r="42" spans="1:16" ht="15" customHeight="1">
      <c r="A42" s="53">
        <v>40</v>
      </c>
      <c r="B42" s="54">
        <v>10</v>
      </c>
      <c r="C42" s="49" t="s">
        <v>14</v>
      </c>
      <c r="D42" s="57">
        <v>14</v>
      </c>
      <c r="E42" s="57">
        <v>8</v>
      </c>
      <c r="F42" s="57">
        <v>22</v>
      </c>
      <c r="G42" s="57">
        <v>30</v>
      </c>
      <c r="H42" s="57">
        <v>36</v>
      </c>
      <c r="I42" s="57">
        <v>18</v>
      </c>
      <c r="J42" s="57">
        <v>28</v>
      </c>
      <c r="K42" s="57">
        <v>0</v>
      </c>
      <c r="L42" s="57">
        <v>13</v>
      </c>
      <c r="M42" s="58">
        <f t="shared" si="2"/>
        <v>169</v>
      </c>
      <c r="N42" s="59">
        <f t="shared" si="3"/>
        <v>0.728448275862069</v>
      </c>
      <c r="O42" s="41" t="s">
        <v>65</v>
      </c>
      <c r="P42" s="40" t="s">
        <v>80</v>
      </c>
    </row>
    <row r="43" spans="1:16" ht="15" customHeight="1">
      <c r="A43" s="53">
        <v>41</v>
      </c>
      <c r="B43" s="54">
        <v>37</v>
      </c>
      <c r="C43" s="48" t="s">
        <v>50</v>
      </c>
      <c r="D43" s="57">
        <v>10</v>
      </c>
      <c r="E43" s="57">
        <v>4</v>
      </c>
      <c r="F43" s="57">
        <v>18</v>
      </c>
      <c r="G43" s="57">
        <v>30</v>
      </c>
      <c r="H43" s="57">
        <v>38</v>
      </c>
      <c r="I43" s="57">
        <v>15</v>
      </c>
      <c r="J43" s="57">
        <v>28</v>
      </c>
      <c r="K43" s="57">
        <v>18</v>
      </c>
      <c r="L43" s="57">
        <v>8</v>
      </c>
      <c r="M43" s="58">
        <f t="shared" si="2"/>
        <v>169</v>
      </c>
      <c r="N43" s="59">
        <f t="shared" si="3"/>
        <v>0.728448275862069</v>
      </c>
      <c r="O43" s="46" t="s">
        <v>76</v>
      </c>
      <c r="P43" s="40" t="s">
        <v>107</v>
      </c>
    </row>
    <row r="44" spans="1:16" ht="15" customHeight="1">
      <c r="A44" s="53">
        <v>42</v>
      </c>
      <c r="B44" s="54">
        <v>56</v>
      </c>
      <c r="C44" s="48" t="s">
        <v>31</v>
      </c>
      <c r="D44" s="57">
        <v>14</v>
      </c>
      <c r="E44" s="57">
        <v>6</v>
      </c>
      <c r="F44" s="57">
        <v>12</v>
      </c>
      <c r="G44" s="57">
        <v>30</v>
      </c>
      <c r="H44" s="57">
        <v>40</v>
      </c>
      <c r="I44" s="57">
        <v>18</v>
      </c>
      <c r="J44" s="57">
        <v>12</v>
      </c>
      <c r="K44" s="57">
        <v>21</v>
      </c>
      <c r="L44" s="57">
        <v>15</v>
      </c>
      <c r="M44" s="58">
        <f t="shared" si="2"/>
        <v>168</v>
      </c>
      <c r="N44" s="59">
        <f t="shared" si="3"/>
        <v>0.7241379310344828</v>
      </c>
      <c r="O44" s="41" t="s">
        <v>66</v>
      </c>
      <c r="P44" s="40" t="s">
        <v>81</v>
      </c>
    </row>
    <row r="45" spans="1:16" ht="15" customHeight="1">
      <c r="A45" s="53">
        <v>43</v>
      </c>
      <c r="B45" s="54">
        <v>20</v>
      </c>
      <c r="C45" s="49" t="s">
        <v>119</v>
      </c>
      <c r="D45" s="57">
        <v>10</v>
      </c>
      <c r="E45" s="57">
        <v>9</v>
      </c>
      <c r="F45" s="57">
        <v>15</v>
      </c>
      <c r="G45" s="57">
        <v>28</v>
      </c>
      <c r="H45" s="57">
        <v>38</v>
      </c>
      <c r="I45" s="57">
        <v>15</v>
      </c>
      <c r="J45" s="57">
        <v>20</v>
      </c>
      <c r="K45" s="57">
        <v>24</v>
      </c>
      <c r="L45" s="57">
        <v>8</v>
      </c>
      <c r="M45" s="58">
        <f t="shared" si="2"/>
        <v>167</v>
      </c>
      <c r="N45" s="59">
        <f t="shared" si="3"/>
        <v>0.7198275862068966</v>
      </c>
      <c r="O45" s="46" t="s">
        <v>69</v>
      </c>
      <c r="P45" s="40" t="s">
        <v>84</v>
      </c>
    </row>
    <row r="46" spans="1:16" ht="15" customHeight="1">
      <c r="A46" s="53">
        <v>46</v>
      </c>
      <c r="B46" s="54">
        <v>60</v>
      </c>
      <c r="C46" s="48" t="s">
        <v>24</v>
      </c>
      <c r="D46" s="57">
        <v>15</v>
      </c>
      <c r="E46" s="57">
        <v>6</v>
      </c>
      <c r="F46" s="57">
        <v>22</v>
      </c>
      <c r="G46" s="57">
        <v>32</v>
      </c>
      <c r="H46" s="57">
        <v>36</v>
      </c>
      <c r="I46" s="57">
        <v>9</v>
      </c>
      <c r="J46" s="57">
        <v>16</v>
      </c>
      <c r="K46" s="57">
        <v>24</v>
      </c>
      <c r="L46" s="57">
        <v>6</v>
      </c>
      <c r="M46" s="58">
        <f t="shared" si="2"/>
        <v>166</v>
      </c>
      <c r="N46" s="59">
        <f t="shared" si="3"/>
        <v>0.7155172413793104</v>
      </c>
      <c r="O46" s="46" t="s">
        <v>69</v>
      </c>
      <c r="P46" s="40" t="s">
        <v>84</v>
      </c>
    </row>
    <row r="47" spans="1:16" ht="15" customHeight="1">
      <c r="A47" s="53">
        <v>44</v>
      </c>
      <c r="B47" s="54">
        <v>23</v>
      </c>
      <c r="C47" s="49" t="s">
        <v>120</v>
      </c>
      <c r="D47" s="57">
        <v>13</v>
      </c>
      <c r="E47" s="57">
        <v>4</v>
      </c>
      <c r="F47" s="57">
        <v>12</v>
      </c>
      <c r="G47" s="57">
        <v>30</v>
      </c>
      <c r="H47" s="57">
        <v>40</v>
      </c>
      <c r="I47" s="57">
        <v>14</v>
      </c>
      <c r="J47" s="57">
        <v>18</v>
      </c>
      <c r="K47" s="57">
        <v>24</v>
      </c>
      <c r="L47" s="57">
        <v>11</v>
      </c>
      <c r="M47" s="58">
        <f t="shared" si="2"/>
        <v>166</v>
      </c>
      <c r="N47" s="59">
        <f t="shared" si="3"/>
        <v>0.7155172413793104</v>
      </c>
      <c r="O47" s="46" t="s">
        <v>69</v>
      </c>
      <c r="P47" s="40" t="s">
        <v>84</v>
      </c>
    </row>
    <row r="48" spans="1:16" ht="15" customHeight="1">
      <c r="A48" s="53">
        <v>45</v>
      </c>
      <c r="B48" s="54">
        <v>27</v>
      </c>
      <c r="C48" s="48" t="s">
        <v>45</v>
      </c>
      <c r="D48" s="57">
        <v>8</v>
      </c>
      <c r="E48" s="57">
        <v>6</v>
      </c>
      <c r="F48" s="57">
        <v>9</v>
      </c>
      <c r="G48" s="57">
        <v>26</v>
      </c>
      <c r="H48" s="57">
        <v>38</v>
      </c>
      <c r="I48" s="57">
        <v>15</v>
      </c>
      <c r="J48" s="57">
        <v>28</v>
      </c>
      <c r="K48" s="57">
        <v>24</v>
      </c>
      <c r="L48" s="57">
        <v>12</v>
      </c>
      <c r="M48" s="58">
        <f t="shared" si="2"/>
        <v>166</v>
      </c>
      <c r="N48" s="59">
        <f t="shared" si="3"/>
        <v>0.7155172413793104</v>
      </c>
      <c r="O48" s="42" t="s">
        <v>74</v>
      </c>
      <c r="P48" s="43" t="s">
        <v>89</v>
      </c>
    </row>
    <row r="49" spans="1:16" ht="15" customHeight="1">
      <c r="A49" s="53">
        <v>48</v>
      </c>
      <c r="B49" s="54">
        <v>61</v>
      </c>
      <c r="C49" s="49" t="s">
        <v>29</v>
      </c>
      <c r="D49" s="57">
        <v>18</v>
      </c>
      <c r="E49" s="57">
        <v>2</v>
      </c>
      <c r="F49" s="57">
        <v>22</v>
      </c>
      <c r="G49" s="57">
        <v>30</v>
      </c>
      <c r="H49" s="57">
        <v>36</v>
      </c>
      <c r="I49" s="57">
        <v>12</v>
      </c>
      <c r="J49" s="57">
        <v>18</v>
      </c>
      <c r="K49" s="57">
        <v>18</v>
      </c>
      <c r="L49" s="57">
        <v>9</v>
      </c>
      <c r="M49" s="58">
        <f t="shared" si="2"/>
        <v>165</v>
      </c>
      <c r="N49" s="59">
        <f t="shared" si="3"/>
        <v>0.7112068965517241</v>
      </c>
      <c r="O49" s="46" t="s">
        <v>69</v>
      </c>
      <c r="P49" s="40" t="s">
        <v>84</v>
      </c>
    </row>
    <row r="50" spans="1:16" ht="15" customHeight="1">
      <c r="A50" s="53">
        <v>47</v>
      </c>
      <c r="B50" s="54">
        <v>32</v>
      </c>
      <c r="C50" s="49" t="s">
        <v>57</v>
      </c>
      <c r="D50" s="57">
        <v>9</v>
      </c>
      <c r="E50" s="57">
        <v>7</v>
      </c>
      <c r="F50" s="57">
        <v>16</v>
      </c>
      <c r="G50" s="57">
        <v>30</v>
      </c>
      <c r="H50" s="57">
        <v>36</v>
      </c>
      <c r="I50" s="57">
        <v>6</v>
      </c>
      <c r="J50" s="57">
        <v>28</v>
      </c>
      <c r="K50" s="57">
        <v>21</v>
      </c>
      <c r="L50" s="57">
        <v>12</v>
      </c>
      <c r="M50" s="58">
        <f t="shared" si="2"/>
        <v>165</v>
      </c>
      <c r="N50" s="59">
        <f t="shared" si="3"/>
        <v>0.7112068965517241</v>
      </c>
      <c r="O50" s="41" t="s">
        <v>65</v>
      </c>
      <c r="P50" s="40" t="s">
        <v>80</v>
      </c>
    </row>
    <row r="51" spans="1:16" ht="15" customHeight="1">
      <c r="A51" s="53">
        <v>50</v>
      </c>
      <c r="B51" s="54">
        <v>24</v>
      </c>
      <c r="C51" s="48" t="s">
        <v>38</v>
      </c>
      <c r="D51" s="57">
        <v>11</v>
      </c>
      <c r="E51" s="57">
        <v>6</v>
      </c>
      <c r="F51" s="57">
        <v>18</v>
      </c>
      <c r="G51" s="57">
        <v>32</v>
      </c>
      <c r="H51" s="57">
        <v>40</v>
      </c>
      <c r="I51" s="57">
        <v>15</v>
      </c>
      <c r="J51" s="57">
        <v>12</v>
      </c>
      <c r="K51" s="57">
        <v>24</v>
      </c>
      <c r="L51" s="57">
        <v>6</v>
      </c>
      <c r="M51" s="58">
        <f t="shared" si="2"/>
        <v>164</v>
      </c>
      <c r="N51" s="59">
        <f t="shared" si="3"/>
        <v>0.7068965517241379</v>
      </c>
      <c r="O51" s="46" t="s">
        <v>69</v>
      </c>
      <c r="P51" s="40" t="s">
        <v>84</v>
      </c>
    </row>
    <row r="52" spans="1:16" ht="15" customHeight="1">
      <c r="A52" s="53">
        <v>51</v>
      </c>
      <c r="B52" s="54">
        <v>53</v>
      </c>
      <c r="C52" s="48" t="s">
        <v>21</v>
      </c>
      <c r="D52" s="57">
        <v>15</v>
      </c>
      <c r="E52" s="57">
        <v>12</v>
      </c>
      <c r="F52" s="57">
        <v>15</v>
      </c>
      <c r="G52" s="57">
        <v>26</v>
      </c>
      <c r="H52" s="57">
        <v>38</v>
      </c>
      <c r="I52" s="57">
        <v>15</v>
      </c>
      <c r="J52" s="57">
        <v>12</v>
      </c>
      <c r="K52" s="57">
        <v>24</v>
      </c>
      <c r="L52" s="57">
        <v>7</v>
      </c>
      <c r="M52" s="58">
        <f t="shared" si="2"/>
        <v>164</v>
      </c>
      <c r="N52" s="59">
        <f t="shared" si="3"/>
        <v>0.7068965517241379</v>
      </c>
      <c r="O52" s="42" t="s">
        <v>71</v>
      </c>
      <c r="P52" s="43" t="s">
        <v>86</v>
      </c>
    </row>
    <row r="53" spans="1:16" ht="15" customHeight="1">
      <c r="A53" s="53">
        <v>49</v>
      </c>
      <c r="B53" s="54">
        <v>18</v>
      </c>
      <c r="C53" s="48" t="s">
        <v>46</v>
      </c>
      <c r="D53" s="57">
        <v>16</v>
      </c>
      <c r="E53" s="57">
        <v>3</v>
      </c>
      <c r="F53" s="57">
        <v>19</v>
      </c>
      <c r="G53" s="57">
        <v>32</v>
      </c>
      <c r="H53" s="57">
        <v>38</v>
      </c>
      <c r="I53" s="57">
        <v>18</v>
      </c>
      <c r="J53" s="57">
        <v>14</v>
      </c>
      <c r="K53" s="57">
        <v>3</v>
      </c>
      <c r="L53" s="57">
        <v>21</v>
      </c>
      <c r="M53" s="58">
        <f t="shared" si="2"/>
        <v>164</v>
      </c>
      <c r="N53" s="59">
        <f t="shared" si="3"/>
        <v>0.7068965517241379</v>
      </c>
      <c r="O53" s="42" t="s">
        <v>67</v>
      </c>
      <c r="P53" s="43" t="s">
        <v>82</v>
      </c>
    </row>
    <row r="54" spans="1:16" ht="15" customHeight="1">
      <c r="A54" s="53">
        <v>52</v>
      </c>
      <c r="B54" s="54">
        <v>29</v>
      </c>
      <c r="C54" s="48" t="s">
        <v>42</v>
      </c>
      <c r="D54" s="57">
        <v>10</v>
      </c>
      <c r="E54" s="57">
        <v>8</v>
      </c>
      <c r="F54" s="57">
        <v>24</v>
      </c>
      <c r="G54" s="57">
        <v>30</v>
      </c>
      <c r="H54" s="57">
        <v>38</v>
      </c>
      <c r="I54" s="57">
        <v>15</v>
      </c>
      <c r="J54" s="57">
        <v>10</v>
      </c>
      <c r="K54" s="57">
        <v>21</v>
      </c>
      <c r="L54" s="57">
        <v>7</v>
      </c>
      <c r="M54" s="58">
        <f t="shared" si="2"/>
        <v>163</v>
      </c>
      <c r="N54" s="59">
        <f t="shared" si="3"/>
        <v>0.7025862068965517</v>
      </c>
      <c r="O54" s="47" t="s">
        <v>73</v>
      </c>
      <c r="P54" s="40" t="s">
        <v>88</v>
      </c>
    </row>
    <row r="55" spans="1:16" ht="15" customHeight="1">
      <c r="A55" s="53">
        <v>53</v>
      </c>
      <c r="B55" s="54">
        <v>46</v>
      </c>
      <c r="C55" s="48" t="s">
        <v>53</v>
      </c>
      <c r="D55" s="57">
        <v>13</v>
      </c>
      <c r="E55" s="57">
        <v>6</v>
      </c>
      <c r="F55" s="57">
        <v>16</v>
      </c>
      <c r="G55" s="57">
        <v>31</v>
      </c>
      <c r="H55" s="57">
        <v>35</v>
      </c>
      <c r="I55" s="57">
        <v>9</v>
      </c>
      <c r="J55" s="57">
        <v>14</v>
      </c>
      <c r="K55" s="57">
        <v>21</v>
      </c>
      <c r="L55" s="57">
        <v>18</v>
      </c>
      <c r="M55" s="58">
        <f t="shared" si="2"/>
        <v>163</v>
      </c>
      <c r="N55" s="59">
        <f t="shared" si="3"/>
        <v>0.7025862068965517</v>
      </c>
      <c r="O55" s="42" t="s">
        <v>71</v>
      </c>
      <c r="P55" s="43" t="s">
        <v>86</v>
      </c>
    </row>
    <row r="56" spans="1:16" ht="15" customHeight="1">
      <c r="A56" s="53">
        <v>55</v>
      </c>
      <c r="B56" s="54">
        <v>45</v>
      </c>
      <c r="C56" s="49" t="s">
        <v>56</v>
      </c>
      <c r="D56" s="57">
        <v>14</v>
      </c>
      <c r="E56" s="57">
        <v>10</v>
      </c>
      <c r="F56" s="57">
        <v>19</v>
      </c>
      <c r="G56" s="57">
        <v>20</v>
      </c>
      <c r="H56" s="57">
        <v>38</v>
      </c>
      <c r="I56" s="57">
        <v>15</v>
      </c>
      <c r="J56" s="57">
        <v>14</v>
      </c>
      <c r="K56" s="57">
        <v>24</v>
      </c>
      <c r="L56" s="57">
        <v>8</v>
      </c>
      <c r="M56" s="58">
        <f t="shared" si="2"/>
        <v>162</v>
      </c>
      <c r="N56" s="59">
        <f t="shared" si="3"/>
        <v>0.6982758620689655</v>
      </c>
      <c r="O56" s="44" t="s">
        <v>77</v>
      </c>
      <c r="P56" s="45" t="s">
        <v>91</v>
      </c>
    </row>
    <row r="57" spans="1:16" ht="15" customHeight="1">
      <c r="A57" s="53">
        <v>56</v>
      </c>
      <c r="B57" s="54">
        <v>26</v>
      </c>
      <c r="C57" s="48" t="s">
        <v>44</v>
      </c>
      <c r="D57" s="57">
        <v>6</v>
      </c>
      <c r="E57" s="57">
        <v>6</v>
      </c>
      <c r="F57" s="57">
        <v>18</v>
      </c>
      <c r="G57" s="57">
        <v>30</v>
      </c>
      <c r="H57" s="57">
        <v>35</v>
      </c>
      <c r="I57" s="57">
        <v>12</v>
      </c>
      <c r="J57" s="57">
        <v>24</v>
      </c>
      <c r="K57" s="57">
        <v>24</v>
      </c>
      <c r="L57" s="57">
        <v>6</v>
      </c>
      <c r="M57" s="58">
        <f t="shared" si="2"/>
        <v>161</v>
      </c>
      <c r="N57" s="59">
        <f t="shared" si="3"/>
        <v>0.6939655172413793</v>
      </c>
      <c r="O57" s="42" t="s">
        <v>74</v>
      </c>
      <c r="P57" s="43" t="s">
        <v>89</v>
      </c>
    </row>
    <row r="58" spans="1:16" ht="15" customHeight="1">
      <c r="A58" s="53">
        <v>57</v>
      </c>
      <c r="B58" s="54">
        <v>40</v>
      </c>
      <c r="C58" s="48" t="s">
        <v>62</v>
      </c>
      <c r="D58" s="57">
        <v>9</v>
      </c>
      <c r="E58" s="57">
        <v>7</v>
      </c>
      <c r="F58" s="57">
        <v>15</v>
      </c>
      <c r="G58" s="57">
        <v>32</v>
      </c>
      <c r="H58" s="57">
        <v>40</v>
      </c>
      <c r="I58" s="57">
        <v>30</v>
      </c>
      <c r="J58" s="57">
        <v>11</v>
      </c>
      <c r="K58" s="57">
        <v>8</v>
      </c>
      <c r="L58" s="57">
        <v>8</v>
      </c>
      <c r="M58" s="58">
        <f t="shared" si="2"/>
        <v>160</v>
      </c>
      <c r="N58" s="59">
        <f t="shared" si="3"/>
        <v>0.6896551724137931</v>
      </c>
      <c r="O58" s="42" t="s">
        <v>67</v>
      </c>
      <c r="P58" s="43" t="s">
        <v>82</v>
      </c>
    </row>
    <row r="59" spans="1:16" ht="15" customHeight="1">
      <c r="A59" s="53">
        <v>58</v>
      </c>
      <c r="B59" s="54">
        <v>42</v>
      </c>
      <c r="C59" s="49" t="s">
        <v>51</v>
      </c>
      <c r="D59" s="57">
        <v>16</v>
      </c>
      <c r="E59" s="57">
        <v>6</v>
      </c>
      <c r="F59" s="57">
        <v>13</v>
      </c>
      <c r="G59" s="57">
        <v>28</v>
      </c>
      <c r="H59" s="57">
        <v>36</v>
      </c>
      <c r="I59" s="57">
        <v>10</v>
      </c>
      <c r="J59" s="57">
        <v>14</v>
      </c>
      <c r="K59" s="57">
        <v>24</v>
      </c>
      <c r="L59" s="57">
        <v>12</v>
      </c>
      <c r="M59" s="58">
        <f t="shared" si="2"/>
        <v>159</v>
      </c>
      <c r="N59" s="59">
        <f t="shared" si="3"/>
        <v>0.6853448275862069</v>
      </c>
      <c r="O59" s="41" t="s">
        <v>65</v>
      </c>
      <c r="P59" s="40" t="s">
        <v>80</v>
      </c>
    </row>
    <row r="60" spans="1:16" ht="15" customHeight="1">
      <c r="A60" s="53">
        <v>59</v>
      </c>
      <c r="B60" s="54">
        <v>41</v>
      </c>
      <c r="C60" s="48" t="s">
        <v>121</v>
      </c>
      <c r="D60" s="57">
        <v>16</v>
      </c>
      <c r="E60" s="57">
        <v>8</v>
      </c>
      <c r="F60" s="57">
        <v>11</v>
      </c>
      <c r="G60" s="57">
        <v>16</v>
      </c>
      <c r="H60" s="57">
        <v>38</v>
      </c>
      <c r="I60" s="57">
        <v>10</v>
      </c>
      <c r="J60" s="57">
        <v>28</v>
      </c>
      <c r="K60" s="57">
        <v>24</v>
      </c>
      <c r="L60" s="57">
        <v>7</v>
      </c>
      <c r="M60" s="58">
        <f t="shared" si="2"/>
        <v>158</v>
      </c>
      <c r="N60" s="59">
        <f t="shared" si="3"/>
        <v>0.6810344827586207</v>
      </c>
      <c r="O60" s="46" t="s">
        <v>75</v>
      </c>
      <c r="P60" s="40" t="s">
        <v>90</v>
      </c>
    </row>
    <row r="61" spans="1:16" ht="15" customHeight="1">
      <c r="A61" s="53">
        <v>60</v>
      </c>
      <c r="B61" s="54">
        <v>39</v>
      </c>
      <c r="C61" s="48" t="s">
        <v>63</v>
      </c>
      <c r="D61" s="57">
        <v>9</v>
      </c>
      <c r="E61" s="57">
        <v>12</v>
      </c>
      <c r="F61" s="57">
        <v>15</v>
      </c>
      <c r="G61" s="57">
        <v>28</v>
      </c>
      <c r="H61" s="57">
        <v>37</v>
      </c>
      <c r="I61" s="57">
        <v>10</v>
      </c>
      <c r="J61" s="57">
        <v>15</v>
      </c>
      <c r="K61" s="57">
        <v>24</v>
      </c>
      <c r="L61" s="57">
        <v>3</v>
      </c>
      <c r="M61" s="58">
        <f t="shared" si="2"/>
        <v>153</v>
      </c>
      <c r="N61" s="59">
        <f t="shared" si="3"/>
        <v>0.6594827586206896</v>
      </c>
      <c r="O61" s="42" t="s">
        <v>78</v>
      </c>
      <c r="P61" s="43" t="s">
        <v>92</v>
      </c>
    </row>
    <row r="62" spans="1:16" ht="15" customHeight="1">
      <c r="A62" s="53">
        <v>61</v>
      </c>
      <c r="B62" s="54">
        <v>38</v>
      </c>
      <c r="C62" s="48" t="s">
        <v>54</v>
      </c>
      <c r="D62" s="57">
        <v>11</v>
      </c>
      <c r="E62" s="57">
        <v>6</v>
      </c>
      <c r="F62" s="57">
        <v>7</v>
      </c>
      <c r="G62" s="57">
        <v>22</v>
      </c>
      <c r="H62" s="57">
        <v>38</v>
      </c>
      <c r="I62" s="57">
        <v>9</v>
      </c>
      <c r="J62" s="57">
        <v>24</v>
      </c>
      <c r="K62" s="57">
        <v>24</v>
      </c>
      <c r="L62" s="57">
        <v>7</v>
      </c>
      <c r="M62" s="58">
        <f t="shared" si="2"/>
        <v>148</v>
      </c>
      <c r="N62" s="59">
        <f t="shared" si="3"/>
        <v>0.6379310344827587</v>
      </c>
      <c r="O62" s="42" t="s">
        <v>74</v>
      </c>
      <c r="P62" s="43" t="s">
        <v>89</v>
      </c>
    </row>
    <row r="63" spans="1:16" ht="15" customHeight="1">
      <c r="A63" s="53">
        <v>62</v>
      </c>
      <c r="B63" s="54">
        <v>22</v>
      </c>
      <c r="C63" s="49" t="s">
        <v>39</v>
      </c>
      <c r="D63" s="57">
        <v>11</v>
      </c>
      <c r="E63" s="57">
        <v>4</v>
      </c>
      <c r="F63" s="57">
        <v>17</v>
      </c>
      <c r="G63" s="57">
        <v>16</v>
      </c>
      <c r="H63" s="57">
        <v>37</v>
      </c>
      <c r="I63" s="57">
        <v>10</v>
      </c>
      <c r="J63" s="57">
        <v>14</v>
      </c>
      <c r="K63" s="57">
        <v>4</v>
      </c>
      <c r="L63" s="57">
        <v>8</v>
      </c>
      <c r="M63" s="58">
        <f t="shared" si="2"/>
        <v>121</v>
      </c>
      <c r="N63" s="59">
        <f t="shared" si="3"/>
        <v>0.521551724137931</v>
      </c>
      <c r="O63" s="46" t="s">
        <v>69</v>
      </c>
      <c r="P63" s="40" t="s">
        <v>84</v>
      </c>
    </row>
    <row r="64" spans="1:16" ht="15" customHeight="1">
      <c r="A64" s="53"/>
      <c r="B64" s="54"/>
      <c r="C64" s="48" t="s">
        <v>40</v>
      </c>
      <c r="D64" s="57"/>
      <c r="E64" s="57"/>
      <c r="F64" s="57"/>
      <c r="G64" s="57"/>
      <c r="H64" s="57"/>
      <c r="I64" s="57"/>
      <c r="J64" s="57"/>
      <c r="K64" s="57"/>
      <c r="L64" s="57"/>
      <c r="M64" s="58">
        <f t="shared" si="2"/>
        <v>0</v>
      </c>
      <c r="N64" s="58"/>
      <c r="O64" s="41" t="s">
        <v>66</v>
      </c>
      <c r="P64" s="40" t="s">
        <v>81</v>
      </c>
    </row>
    <row r="65" spans="1:16" ht="15" customHeight="1">
      <c r="A65" s="53"/>
      <c r="B65" s="54"/>
      <c r="C65" s="48" t="s">
        <v>55</v>
      </c>
      <c r="D65" s="57"/>
      <c r="E65" s="57"/>
      <c r="F65" s="57"/>
      <c r="G65" s="57"/>
      <c r="H65" s="57"/>
      <c r="I65" s="57"/>
      <c r="J65" s="57"/>
      <c r="K65" s="57"/>
      <c r="L65" s="57"/>
      <c r="M65" s="58">
        <f t="shared" si="2"/>
        <v>0</v>
      </c>
      <c r="N65" s="58"/>
      <c r="O65" s="42" t="s">
        <v>67</v>
      </c>
      <c r="P65" s="43" t="s">
        <v>82</v>
      </c>
    </row>
    <row r="66" spans="1:16" ht="15" customHeight="1">
      <c r="A66" s="53"/>
      <c r="B66" s="54"/>
      <c r="C66" s="48" t="s">
        <v>103</v>
      </c>
      <c r="D66" s="57"/>
      <c r="E66" s="57"/>
      <c r="F66" s="57"/>
      <c r="G66" s="57"/>
      <c r="H66" s="57"/>
      <c r="I66" s="57"/>
      <c r="J66" s="57"/>
      <c r="K66" s="57"/>
      <c r="L66" s="57"/>
      <c r="M66" s="58">
        <f>SUM(D66:L66)</f>
        <v>0</v>
      </c>
      <c r="N66" s="58"/>
      <c r="O66" s="55" t="s">
        <v>104</v>
      </c>
      <c r="P66" s="56" t="s">
        <v>105</v>
      </c>
    </row>
    <row r="67" spans="1:16" ht="15" customHeight="1">
      <c r="A67" s="53"/>
      <c r="B67" s="54"/>
      <c r="C67" s="49" t="s">
        <v>97</v>
      </c>
      <c r="D67" s="57"/>
      <c r="E67" s="57"/>
      <c r="F67" s="57"/>
      <c r="G67" s="57"/>
      <c r="H67" s="57"/>
      <c r="I67" s="57"/>
      <c r="J67" s="57"/>
      <c r="K67" s="57"/>
      <c r="L67" s="57"/>
      <c r="M67" s="58">
        <f>SUM(D67:L67)</f>
        <v>0</v>
      </c>
      <c r="N67" s="58"/>
      <c r="O67" s="55" t="s">
        <v>98</v>
      </c>
      <c r="P67" s="56" t="s">
        <v>99</v>
      </c>
    </row>
    <row r="68" spans="1:16" ht="15" customHeight="1">
      <c r="A68" s="53"/>
      <c r="B68" s="54"/>
      <c r="C68" s="48" t="s">
        <v>100</v>
      </c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8"/>
      <c r="O68" s="55" t="s">
        <v>101</v>
      </c>
      <c r="P68" s="56" t="s">
        <v>102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Korisnik</cp:lastModifiedBy>
  <cp:lastPrinted>2009-03-22T11:42:07Z</cp:lastPrinted>
  <dcterms:created xsi:type="dcterms:W3CDTF">2009-02-28T20:11:20Z</dcterms:created>
  <dcterms:modified xsi:type="dcterms:W3CDTF">2009-03-22T11:44:25Z</dcterms:modified>
  <cp:category/>
  <cp:version/>
  <cp:contentType/>
  <cp:contentStatus/>
</cp:coreProperties>
</file>