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5" yWindow="-15" windowWidth="14550" windowHeight="9675" tabRatio="805" firstSheet="2" activeTab="9"/>
  </bookViews>
  <sheets>
    <sheet name="popis prijavljenih" sheetId="4" r:id="rId1"/>
    <sheet name="zbirna tablica" sheetId="2" r:id="rId2"/>
    <sheet name="clan 1" sheetId="11" r:id="rId3"/>
    <sheet name="clan 2" sheetId="12" r:id="rId4"/>
    <sheet name="clan 3" sheetId="13" r:id="rId5"/>
    <sheet name="zbirna tablica (2)" sheetId="14" r:id="rId6"/>
    <sheet name="poredak pozvanih" sheetId="19" r:id="rId7"/>
    <sheet name="poredak pozvanih (2A)" sheetId="24" r:id="rId8"/>
    <sheet name="2B-bodovanje" sheetId="20" r:id="rId9"/>
    <sheet name="2B-rang lista" sheetId="25" r:id="rId10"/>
  </sheets>
  <calcPr calcId="125725"/>
</workbook>
</file>

<file path=xl/calcChain.xml><?xml version="1.0" encoding="utf-8"?>
<calcChain xmlns="http://schemas.openxmlformats.org/spreadsheetml/2006/main">
  <c r="Q9" i="25"/>
  <c r="Q12"/>
  <c r="Q19"/>
  <c r="Q3"/>
  <c r="Q18"/>
  <c r="Q8"/>
  <c r="Q5"/>
  <c r="Q6"/>
  <c r="Q15"/>
  <c r="Q13"/>
  <c r="Q16"/>
  <c r="Q7"/>
  <c r="Q11"/>
  <c r="Q17"/>
  <c r="Q14"/>
  <c r="Q10"/>
  <c r="Q4"/>
  <c r="P6" i="20"/>
  <c r="P7"/>
  <c r="P8"/>
  <c r="P9"/>
  <c r="P10"/>
  <c r="P11"/>
  <c r="P12"/>
  <c r="P13"/>
  <c r="P14"/>
  <c r="P15"/>
  <c r="P16"/>
  <c r="P17"/>
  <c r="P18"/>
  <c r="P5"/>
  <c r="P4"/>
  <c r="P3"/>
  <c r="P2"/>
  <c r="E64" i="12" l="1"/>
  <c r="E53"/>
  <c r="F144" i="14" l="1"/>
  <c r="E144"/>
  <c r="D144"/>
  <c r="F143"/>
  <c r="E143"/>
  <c r="D143"/>
  <c r="F142"/>
  <c r="E142"/>
  <c r="D142"/>
  <c r="F141"/>
  <c r="E141"/>
  <c r="D141"/>
  <c r="F140"/>
  <c r="E140"/>
  <c r="D140"/>
  <c r="F139"/>
  <c r="E139"/>
  <c r="D139"/>
  <c r="F138"/>
  <c r="E138"/>
  <c r="D138"/>
  <c r="F137"/>
  <c r="E137"/>
  <c r="D137"/>
  <c r="F136"/>
  <c r="E136"/>
  <c r="D136"/>
  <c r="F135"/>
  <c r="E135"/>
  <c r="D135"/>
  <c r="F134"/>
  <c r="E134"/>
  <c r="D134"/>
  <c r="F133"/>
  <c r="E133"/>
  <c r="D133"/>
  <c r="F132"/>
  <c r="E132"/>
  <c r="D132"/>
  <c r="F131"/>
  <c r="E131"/>
  <c r="D131"/>
  <c r="F130"/>
  <c r="E130"/>
  <c r="D130"/>
  <c r="F129"/>
  <c r="E129"/>
  <c r="D129"/>
  <c r="F128"/>
  <c r="E128"/>
  <c r="D128"/>
  <c r="F127"/>
  <c r="E127"/>
  <c r="D127"/>
  <c r="F126"/>
  <c r="E126"/>
  <c r="D126"/>
  <c r="F125"/>
  <c r="E125"/>
  <c r="D125"/>
  <c r="F124"/>
  <c r="E124"/>
  <c r="D124"/>
  <c r="F123"/>
  <c r="E123"/>
  <c r="D123"/>
  <c r="F122"/>
  <c r="E122"/>
  <c r="D122"/>
  <c r="F121"/>
  <c r="E121"/>
  <c r="D121"/>
  <c r="F120"/>
  <c r="E120"/>
  <c r="D120"/>
  <c r="F119"/>
  <c r="E119"/>
  <c r="D119"/>
  <c r="F118"/>
  <c r="E118"/>
  <c r="D118"/>
  <c r="F117"/>
  <c r="E117"/>
  <c r="D117"/>
  <c r="F116"/>
  <c r="E116"/>
  <c r="D116"/>
  <c r="F115"/>
  <c r="E115"/>
  <c r="D115"/>
  <c r="F114"/>
  <c r="E114"/>
  <c r="D114"/>
  <c r="F113"/>
  <c r="E113"/>
  <c r="D113"/>
  <c r="F112"/>
  <c r="E112"/>
  <c r="D112"/>
  <c r="F111"/>
  <c r="E111"/>
  <c r="D111"/>
  <c r="F110"/>
  <c r="E110"/>
  <c r="D110"/>
  <c r="F109"/>
  <c r="E109"/>
  <c r="D109"/>
  <c r="F108"/>
  <c r="E108"/>
  <c r="D108"/>
  <c r="F107"/>
  <c r="E107"/>
  <c r="D107"/>
  <c r="F106"/>
  <c r="E106"/>
  <c r="D106"/>
  <c r="F105"/>
  <c r="E105"/>
  <c r="D105"/>
  <c r="F104"/>
  <c r="E104"/>
  <c r="D104"/>
  <c r="F103"/>
  <c r="E103"/>
  <c r="D103"/>
  <c r="F102"/>
  <c r="E102"/>
  <c r="D102"/>
  <c r="F101"/>
  <c r="E101"/>
  <c r="D101"/>
  <c r="F100"/>
  <c r="E100"/>
  <c r="D100"/>
  <c r="F99"/>
  <c r="E99"/>
  <c r="D99"/>
  <c r="F98"/>
  <c r="E98"/>
  <c r="D98"/>
  <c r="F97"/>
  <c r="E97"/>
  <c r="D97"/>
  <c r="F96"/>
  <c r="E96"/>
  <c r="D96"/>
  <c r="F95"/>
  <c r="E95"/>
  <c r="D95"/>
  <c r="F94"/>
  <c r="E94"/>
  <c r="D94"/>
  <c r="F93"/>
  <c r="E93"/>
  <c r="D93"/>
  <c r="F92"/>
  <c r="E92"/>
  <c r="D92"/>
  <c r="F91"/>
  <c r="E91"/>
  <c r="D91"/>
  <c r="F90"/>
  <c r="E90"/>
  <c r="D90"/>
  <c r="F89"/>
  <c r="E89"/>
  <c r="D89"/>
  <c r="F88"/>
  <c r="E88"/>
  <c r="D88"/>
  <c r="F87"/>
  <c r="E87"/>
  <c r="D87"/>
  <c r="F86"/>
  <c r="E86"/>
  <c r="D86"/>
  <c r="F85"/>
  <c r="E85"/>
  <c r="D85"/>
  <c r="F84"/>
  <c r="E84"/>
  <c r="D84"/>
  <c r="F83"/>
  <c r="E83"/>
  <c r="D83"/>
  <c r="F82"/>
  <c r="E82"/>
  <c r="D82"/>
  <c r="F81"/>
  <c r="E81"/>
  <c r="D81"/>
  <c r="F80"/>
  <c r="E80"/>
  <c r="D80"/>
  <c r="F79"/>
  <c r="E79"/>
  <c r="D79"/>
  <c r="F78"/>
  <c r="E78"/>
  <c r="D78"/>
  <c r="F77"/>
  <c r="E77"/>
  <c r="D77"/>
  <c r="F76"/>
  <c r="E76"/>
  <c r="D76"/>
  <c r="F75"/>
  <c r="E75"/>
  <c r="D75"/>
  <c r="F74"/>
  <c r="E74"/>
  <c r="D74"/>
  <c r="F73"/>
  <c r="E73"/>
  <c r="D73"/>
  <c r="F72"/>
  <c r="E72"/>
  <c r="D72"/>
  <c r="F71"/>
  <c r="E71"/>
  <c r="D71"/>
  <c r="F70"/>
  <c r="E70"/>
  <c r="D70"/>
  <c r="F69"/>
  <c r="E69"/>
  <c r="D69"/>
  <c r="F68"/>
  <c r="E68"/>
  <c r="D68"/>
  <c r="F67"/>
  <c r="E67"/>
  <c r="D67"/>
  <c r="F66"/>
  <c r="E66"/>
  <c r="D66"/>
  <c r="F65"/>
  <c r="E65"/>
  <c r="D65"/>
  <c r="F64"/>
  <c r="E64"/>
  <c r="D64"/>
  <c r="F63"/>
  <c r="E63"/>
  <c r="D63"/>
  <c r="F62"/>
  <c r="E62"/>
  <c r="D62"/>
  <c r="F61"/>
  <c r="E61"/>
  <c r="D61"/>
  <c r="F60"/>
  <c r="E60"/>
  <c r="D60"/>
  <c r="F59"/>
  <c r="E59"/>
  <c r="D59"/>
  <c r="F58"/>
  <c r="E58"/>
  <c r="D58"/>
  <c r="F57"/>
  <c r="E57"/>
  <c r="D57"/>
  <c r="F56"/>
  <c r="E56"/>
  <c r="D56"/>
  <c r="F55"/>
  <c r="E55"/>
  <c r="D55"/>
  <c r="F54"/>
  <c r="E54"/>
  <c r="D54"/>
  <c r="F53"/>
  <c r="E53"/>
  <c r="D53"/>
  <c r="F52"/>
  <c r="E52"/>
  <c r="D52"/>
  <c r="F51"/>
  <c r="E51"/>
  <c r="D51"/>
  <c r="F50"/>
  <c r="E50"/>
  <c r="D50"/>
  <c r="F49"/>
  <c r="E49"/>
  <c r="D49"/>
  <c r="F48"/>
  <c r="E48"/>
  <c r="D48"/>
  <c r="F47"/>
  <c r="E47"/>
  <c r="D47"/>
  <c r="F46"/>
  <c r="E46"/>
  <c r="D46"/>
  <c r="F45"/>
  <c r="E45"/>
  <c r="D45"/>
  <c r="F44"/>
  <c r="E44"/>
  <c r="D44"/>
  <c r="F43"/>
  <c r="E43"/>
  <c r="D43"/>
  <c r="F42"/>
  <c r="E42"/>
  <c r="D42"/>
  <c r="F41"/>
  <c r="E41"/>
  <c r="D41"/>
  <c r="F40"/>
  <c r="E40"/>
  <c r="D40"/>
  <c r="F39"/>
  <c r="E39"/>
  <c r="D39"/>
  <c r="F38"/>
  <c r="E38"/>
  <c r="D38"/>
  <c r="F37"/>
  <c r="E37"/>
  <c r="D37"/>
  <c r="G37" s="1"/>
  <c r="F36"/>
  <c r="E36"/>
  <c r="D36"/>
  <c r="F35"/>
  <c r="E35"/>
  <c r="D35"/>
  <c r="F34"/>
  <c r="E34"/>
  <c r="D34"/>
  <c r="F33"/>
  <c r="E33"/>
  <c r="D33"/>
  <c r="F32"/>
  <c r="E32"/>
  <c r="D32"/>
  <c r="F31"/>
  <c r="E31"/>
  <c r="D31"/>
  <c r="F30"/>
  <c r="E30"/>
  <c r="D30"/>
  <c r="F29"/>
  <c r="E29"/>
  <c r="D29"/>
  <c r="F28"/>
  <c r="E28"/>
  <c r="G28" s="1"/>
  <c r="D28"/>
  <c r="F27"/>
  <c r="E27"/>
  <c r="D27"/>
  <c r="F26"/>
  <c r="E26"/>
  <c r="D26"/>
  <c r="F25"/>
  <c r="E25"/>
  <c r="D25"/>
  <c r="G73" l="1"/>
  <c r="G79"/>
  <c r="G94"/>
  <c r="G100"/>
  <c r="G124"/>
  <c r="G40"/>
  <c r="G85"/>
  <c r="G46"/>
  <c r="G142"/>
  <c r="G139"/>
  <c r="G133"/>
  <c r="G130"/>
  <c r="G118"/>
  <c r="G115"/>
  <c r="G112"/>
  <c r="G106"/>
  <c r="G103"/>
  <c r="G97"/>
  <c r="G91"/>
  <c r="G88"/>
  <c r="G82"/>
  <c r="G76"/>
  <c r="G70"/>
  <c r="G67"/>
  <c r="G64"/>
  <c r="G61"/>
  <c r="G58"/>
  <c r="G55"/>
  <c r="G52"/>
  <c r="G43"/>
  <c r="G34"/>
  <c r="G31"/>
  <c r="G25"/>
  <c r="G136"/>
  <c r="G127"/>
  <c r="G121"/>
  <c r="G109"/>
  <c r="G49"/>
  <c r="E144" i="2"/>
  <c r="F144"/>
  <c r="D144"/>
  <c r="F143"/>
  <c r="E143"/>
  <c r="D143"/>
  <c r="F142"/>
  <c r="E142"/>
  <c r="D142"/>
  <c r="F141"/>
  <c r="E141"/>
  <c r="D141"/>
  <c r="F140"/>
  <c r="E140"/>
  <c r="D140"/>
  <c r="F139"/>
  <c r="E139"/>
  <c r="D139"/>
  <c r="F138"/>
  <c r="E138"/>
  <c r="D138"/>
  <c r="F137"/>
  <c r="E137"/>
  <c r="D137"/>
  <c r="F136"/>
  <c r="E136"/>
  <c r="D136"/>
  <c r="F135"/>
  <c r="E135"/>
  <c r="D135"/>
  <c r="F134"/>
  <c r="E134"/>
  <c r="D134"/>
  <c r="F133"/>
  <c r="E133"/>
  <c r="D133"/>
  <c r="F132"/>
  <c r="E132"/>
  <c r="D132"/>
  <c r="F131"/>
  <c r="E131"/>
  <c r="D131"/>
  <c r="F130"/>
  <c r="E130"/>
  <c r="D130"/>
  <c r="F129"/>
  <c r="E129"/>
  <c r="D129"/>
  <c r="F128"/>
  <c r="E128"/>
  <c r="D128"/>
  <c r="F127"/>
  <c r="E127"/>
  <c r="D127"/>
  <c r="F126"/>
  <c r="E126"/>
  <c r="D126"/>
  <c r="F125"/>
  <c r="E125"/>
  <c r="D125"/>
  <c r="F124"/>
  <c r="E124"/>
  <c r="D124"/>
  <c r="F123"/>
  <c r="E123"/>
  <c r="D123"/>
  <c r="F122"/>
  <c r="E122"/>
  <c r="D122"/>
  <c r="F121"/>
  <c r="E121"/>
  <c r="D121"/>
  <c r="F120"/>
  <c r="E120"/>
  <c r="D120"/>
  <c r="F119"/>
  <c r="E119"/>
  <c r="D119"/>
  <c r="F118"/>
  <c r="E118"/>
  <c r="D118"/>
  <c r="F117"/>
  <c r="E117"/>
  <c r="D117"/>
  <c r="F116"/>
  <c r="E116"/>
  <c r="D116"/>
  <c r="F115"/>
  <c r="E115"/>
  <c r="D115"/>
  <c r="F114"/>
  <c r="E114"/>
  <c r="D114"/>
  <c r="F113"/>
  <c r="E113"/>
  <c r="D113"/>
  <c r="F112"/>
  <c r="E112"/>
  <c r="D112"/>
  <c r="F111"/>
  <c r="E111"/>
  <c r="D111"/>
  <c r="F110"/>
  <c r="E110"/>
  <c r="D110"/>
  <c r="F109"/>
  <c r="E109"/>
  <c r="D109"/>
  <c r="F108"/>
  <c r="E108"/>
  <c r="D108"/>
  <c r="F107"/>
  <c r="E107"/>
  <c r="D107"/>
  <c r="F106"/>
  <c r="E106"/>
  <c r="D106"/>
  <c r="F105"/>
  <c r="E105"/>
  <c r="D105"/>
  <c r="F104"/>
  <c r="E104"/>
  <c r="D104"/>
  <c r="F103"/>
  <c r="E103"/>
  <c r="D103"/>
  <c r="F102"/>
  <c r="E102"/>
  <c r="D102"/>
  <c r="F101"/>
  <c r="E101"/>
  <c r="D101"/>
  <c r="F100"/>
  <c r="E100"/>
  <c r="D100"/>
  <c r="F99"/>
  <c r="E99"/>
  <c r="D99"/>
  <c r="F98"/>
  <c r="E98"/>
  <c r="D98"/>
  <c r="F97"/>
  <c r="E97"/>
  <c r="D97"/>
  <c r="F96"/>
  <c r="E96"/>
  <c r="D96"/>
  <c r="F95"/>
  <c r="E95"/>
  <c r="D95"/>
  <c r="F94"/>
  <c r="E94"/>
  <c r="D94"/>
  <c r="F93"/>
  <c r="E93"/>
  <c r="D93"/>
  <c r="F92"/>
  <c r="E92"/>
  <c r="D92"/>
  <c r="F91"/>
  <c r="E91"/>
  <c r="D91"/>
  <c r="F90"/>
  <c r="E90"/>
  <c r="D90"/>
  <c r="F89"/>
  <c r="E89"/>
  <c r="D89"/>
  <c r="F88"/>
  <c r="E88"/>
  <c r="D88"/>
  <c r="F87"/>
  <c r="E87"/>
  <c r="D87"/>
  <c r="F86"/>
  <c r="E86"/>
  <c r="D86"/>
  <c r="F85"/>
  <c r="E85"/>
  <c r="D85"/>
  <c r="F84"/>
  <c r="E84"/>
  <c r="D84"/>
  <c r="F83"/>
  <c r="E83"/>
  <c r="D83"/>
  <c r="F82"/>
  <c r="E82"/>
  <c r="D82"/>
  <c r="F81"/>
  <c r="E81"/>
  <c r="D81"/>
  <c r="F80"/>
  <c r="E80"/>
  <c r="D80"/>
  <c r="F79"/>
  <c r="E79"/>
  <c r="D79"/>
  <c r="F78"/>
  <c r="E78"/>
  <c r="D78"/>
  <c r="F77"/>
  <c r="E77"/>
  <c r="D77"/>
  <c r="F76"/>
  <c r="E76"/>
  <c r="D76"/>
  <c r="F75"/>
  <c r="E75"/>
  <c r="D75"/>
  <c r="F74"/>
  <c r="E74"/>
  <c r="D74"/>
  <c r="F73"/>
  <c r="E73"/>
  <c r="D73"/>
  <c r="F72"/>
  <c r="E72"/>
  <c r="D72"/>
  <c r="F71"/>
  <c r="E71"/>
  <c r="D71"/>
  <c r="F70"/>
  <c r="E70"/>
  <c r="D70"/>
  <c r="E69"/>
  <c r="F69"/>
  <c r="D69"/>
  <c r="F68"/>
  <c r="E68"/>
  <c r="D68"/>
  <c r="F67"/>
  <c r="E67"/>
  <c r="D67"/>
  <c r="F66"/>
  <c r="E66"/>
  <c r="D66"/>
  <c r="F65"/>
  <c r="E65"/>
  <c r="D65"/>
  <c r="F64"/>
  <c r="E64"/>
  <c r="D64"/>
  <c r="F63"/>
  <c r="E63"/>
  <c r="D63"/>
  <c r="F62"/>
  <c r="E62"/>
  <c r="D62"/>
  <c r="F61"/>
  <c r="E61"/>
  <c r="D61"/>
  <c r="F60"/>
  <c r="E60"/>
  <c r="D60"/>
  <c r="F59"/>
  <c r="E59"/>
  <c r="D59"/>
  <c r="F58"/>
  <c r="E58"/>
  <c r="D58"/>
  <c r="F57"/>
  <c r="E57"/>
  <c r="D57"/>
  <c r="F56"/>
  <c r="E56"/>
  <c r="D56"/>
  <c r="F55"/>
  <c r="E55"/>
  <c r="D55"/>
  <c r="E35" i="12"/>
  <c r="F54" i="2"/>
  <c r="E54"/>
  <c r="D54"/>
  <c r="F53"/>
  <c r="E53"/>
  <c r="D53"/>
  <c r="F52"/>
  <c r="E52"/>
  <c r="D52"/>
  <c r="F51"/>
  <c r="E51"/>
  <c r="D51"/>
  <c r="F50"/>
  <c r="E50"/>
  <c r="D50"/>
  <c r="F49"/>
  <c r="E49"/>
  <c r="D49"/>
  <c r="F48"/>
  <c r="E48"/>
  <c r="D48"/>
  <c r="F47"/>
  <c r="E47"/>
  <c r="D47"/>
  <c r="F46"/>
  <c r="E46"/>
  <c r="D46"/>
  <c r="F45"/>
  <c r="E45"/>
  <c r="D45"/>
  <c r="F44"/>
  <c r="E44"/>
  <c r="D44"/>
  <c r="F43"/>
  <c r="E43"/>
  <c r="D43"/>
  <c r="F42"/>
  <c r="E42"/>
  <c r="D42"/>
  <c r="F41"/>
  <c r="E41"/>
  <c r="D41"/>
  <c r="F40"/>
  <c r="E40"/>
  <c r="D40"/>
  <c r="F39"/>
  <c r="E39"/>
  <c r="D39"/>
  <c r="F38"/>
  <c r="E38"/>
  <c r="D38"/>
  <c r="F37"/>
  <c r="E37"/>
  <c r="D37"/>
  <c r="F36"/>
  <c r="E36"/>
  <c r="D36"/>
  <c r="F35"/>
  <c r="E35"/>
  <c r="D35"/>
  <c r="F34"/>
  <c r="E34"/>
  <c r="D34"/>
  <c r="F33"/>
  <c r="E33"/>
  <c r="D33"/>
  <c r="F32"/>
  <c r="E32"/>
  <c r="D32"/>
  <c r="F31"/>
  <c r="E31"/>
  <c r="D31"/>
  <c r="F30"/>
  <c r="E30"/>
  <c r="D30"/>
  <c r="F29"/>
  <c r="E29"/>
  <c r="D29"/>
  <c r="F28"/>
  <c r="E28"/>
  <c r="D28"/>
  <c r="F26"/>
  <c r="E26"/>
  <c r="F27"/>
  <c r="E27"/>
  <c r="D27"/>
  <c r="D26"/>
  <c r="F25"/>
  <c r="E25"/>
  <c r="D25"/>
  <c r="E64" i="13"/>
  <c r="E63"/>
  <c r="E62"/>
  <c r="E61"/>
  <c r="E60"/>
  <c r="E59"/>
  <c r="E58"/>
  <c r="E57"/>
  <c r="E56"/>
  <c r="E55"/>
  <c r="E54"/>
  <c r="E53"/>
  <c r="E52"/>
  <c r="E51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63" i="12"/>
  <c r="E62"/>
  <c r="E61"/>
  <c r="E60"/>
  <c r="E59"/>
  <c r="E58"/>
  <c r="E57"/>
  <c r="E56"/>
  <c r="E55"/>
  <c r="E54"/>
  <c r="E52"/>
  <c r="E51"/>
  <c r="E50"/>
  <c r="E49"/>
  <c r="E48"/>
  <c r="E47"/>
  <c r="E46"/>
  <c r="E45"/>
  <c r="E44"/>
  <c r="E43"/>
  <c r="E42"/>
  <c r="E41"/>
  <c r="E40"/>
  <c r="E39"/>
  <c r="E38"/>
  <c r="E37"/>
  <c r="E36"/>
  <c r="E34"/>
  <c r="E33"/>
  <c r="E32"/>
  <c r="E31"/>
  <c r="E30"/>
  <c r="E29"/>
  <c r="E28"/>
  <c r="E27"/>
  <c r="E26"/>
  <c r="E25"/>
  <c r="E29" i="11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28"/>
  <c r="E27"/>
  <c r="E26"/>
  <c r="E25"/>
  <c r="G142" i="2"/>
  <c r="G73"/>
  <c r="G82"/>
  <c r="G85"/>
  <c r="G94"/>
  <c r="G97"/>
  <c r="G100"/>
  <c r="G130"/>
  <c r="G133"/>
  <c r="G136"/>
  <c r="G64" l="1"/>
  <c r="G139"/>
  <c r="G127"/>
  <c r="G124"/>
  <c r="G121"/>
  <c r="G118"/>
  <c r="G115"/>
  <c r="G112"/>
  <c r="G109"/>
  <c r="G106"/>
  <c r="G103"/>
  <c r="G91"/>
  <c r="G88"/>
  <c r="G79"/>
  <c r="G76"/>
  <c r="G70"/>
  <c r="G67"/>
  <c r="G61"/>
  <c r="G58"/>
  <c r="G55"/>
  <c r="G52"/>
  <c r="G49"/>
  <c r="G46"/>
  <c r="G43"/>
  <c r="G40"/>
  <c r="G37"/>
  <c r="G34"/>
  <c r="G31"/>
  <c r="G28"/>
  <c r="G25"/>
</calcChain>
</file>

<file path=xl/sharedStrings.xml><?xml version="1.0" encoding="utf-8"?>
<sst xmlns="http://schemas.openxmlformats.org/spreadsheetml/2006/main" count="1820" uniqueCount="262">
  <si>
    <t>Zaporka rada</t>
  </si>
  <si>
    <t>Uočljivost interdisciplinarnog i korelacijskog pristupa u istraživanju i likovnom izražavanju i istraživanje oblika komunikacija u različitim područjima likovne umjetnosti</t>
  </si>
  <si>
    <t>stvaralačko izražavanje vlastite osobnosti i svjetonazora te uvažavanje etičkih i estetskih vrijednosti u umjetničkim ostvarenjima</t>
  </si>
  <si>
    <t>kreativnost i izražajnost u likovnom izražavanju</t>
  </si>
  <si>
    <t>A</t>
  </si>
  <si>
    <t>B</t>
  </si>
  <si>
    <t>C</t>
  </si>
  <si>
    <t xml:space="preserve">Elementi vrednovanja </t>
  </si>
  <si>
    <t>1.</t>
  </si>
  <si>
    <t>2.</t>
  </si>
  <si>
    <t>3.</t>
  </si>
  <si>
    <t>UKUPNO</t>
  </si>
  <si>
    <t xml:space="preserve">BILJEŠKE </t>
  </si>
  <si>
    <t>Elementi vrednovanja</t>
  </si>
  <si>
    <t>Članovi povjerenstva</t>
  </si>
  <si>
    <t>član pov.</t>
  </si>
  <si>
    <t>Potpis</t>
  </si>
  <si>
    <t xml:space="preserve">Članovi povjrenstva </t>
  </si>
  <si>
    <t>Vrednovanje likovnih uradaka učenika u kategoriji 2A/2B; Vukovar, 13. ožujka 2015.</t>
  </si>
  <si>
    <r>
      <t xml:space="preserve">Natjecanje- izložba učenika osnovnih i srednjih škola iz područja vizualnih umjetnosti i dizajna- LIK 2015                              </t>
    </r>
    <r>
      <rPr>
        <b/>
        <sz val="36"/>
        <color theme="1"/>
        <rFont val="Times New Roman"/>
        <family val="1"/>
        <charset val="238"/>
      </rPr>
      <t>2A/2B</t>
    </r>
  </si>
  <si>
    <t xml:space="preserve">Elementi vrednovanja: </t>
  </si>
  <si>
    <t>Stvaralačko izražavanje vlastite osobnosti i svjetonazora te uvažavanje etičkih i estetskih vrijednosti u umjetničkim ostvarenjima</t>
  </si>
  <si>
    <t>Kreativnost i izražajnost u likovnom izražavanju</t>
  </si>
  <si>
    <t>Član povjerenstva 1.:</t>
  </si>
  <si>
    <t>102 2A</t>
  </si>
  <si>
    <t>101 2A</t>
  </si>
  <si>
    <t>103 2A</t>
  </si>
  <si>
    <t>104 2A</t>
  </si>
  <si>
    <t>105 2A</t>
  </si>
  <si>
    <t>106 2A</t>
  </si>
  <si>
    <t>107 2A</t>
  </si>
  <si>
    <t>108 2A</t>
  </si>
  <si>
    <t>109 2A</t>
  </si>
  <si>
    <t>110 2A</t>
  </si>
  <si>
    <t>111 2A</t>
  </si>
  <si>
    <t>112 2A</t>
  </si>
  <si>
    <t>113 2A</t>
  </si>
  <si>
    <t>114 2A</t>
  </si>
  <si>
    <t>115 2A</t>
  </si>
  <si>
    <t>116 2A</t>
  </si>
  <si>
    <t>117 2A</t>
  </si>
  <si>
    <t>118 2A</t>
  </si>
  <si>
    <t>119 2A</t>
  </si>
  <si>
    <t>120 2A</t>
  </si>
  <si>
    <t>121 2A</t>
  </si>
  <si>
    <t>122 2A</t>
  </si>
  <si>
    <t>123 2A</t>
  </si>
  <si>
    <t>124 2A</t>
  </si>
  <si>
    <t>125 2A</t>
  </si>
  <si>
    <t>126 2A</t>
  </si>
  <si>
    <t>127 2A</t>
  </si>
  <si>
    <t>128 2A</t>
  </si>
  <si>
    <t>129 2A</t>
  </si>
  <si>
    <t>130 2A</t>
  </si>
  <si>
    <t>131 2A</t>
  </si>
  <si>
    <t>132 2A</t>
  </si>
  <si>
    <t>133 2A</t>
  </si>
  <si>
    <t>134 2A</t>
  </si>
  <si>
    <t>135 2A</t>
  </si>
  <si>
    <t>136 2A</t>
  </si>
  <si>
    <t>137 2A</t>
  </si>
  <si>
    <t>138 2A</t>
  </si>
  <si>
    <t>139 2A</t>
  </si>
  <si>
    <t>140 2A</t>
  </si>
  <si>
    <t>Član povjerenstva 2.:</t>
  </si>
  <si>
    <t>Član povjerenstva 3.:</t>
  </si>
  <si>
    <t>OIB</t>
  </si>
  <si>
    <t>Ime</t>
  </si>
  <si>
    <t>Prezime</t>
  </si>
  <si>
    <t>Razred</t>
  </si>
  <si>
    <t>Ime mentora</t>
  </si>
  <si>
    <t>Prezime mentora</t>
  </si>
  <si>
    <t>Šifra škole</t>
  </si>
  <si>
    <t>Grad</t>
  </si>
  <si>
    <t>Broj županije</t>
  </si>
  <si>
    <t>Županija</t>
  </si>
  <si>
    <t>Naziv djela</t>
  </si>
  <si>
    <t>00368810523</t>
  </si>
  <si>
    <t>Barbara</t>
  </si>
  <si>
    <t>Breš</t>
  </si>
  <si>
    <t>1. razred SŠ</t>
  </si>
  <si>
    <t>Marija</t>
  </si>
  <si>
    <t>Baričević</t>
  </si>
  <si>
    <t>Rijeka</t>
  </si>
  <si>
    <t>PGŽ</t>
  </si>
  <si>
    <t>Petra</t>
  </si>
  <si>
    <t>Vukotić</t>
  </si>
  <si>
    <t>4.razred SŠ</t>
  </si>
  <si>
    <t>Karin</t>
  </si>
  <si>
    <t>Milotić</t>
  </si>
  <si>
    <t>Rovinj</t>
  </si>
  <si>
    <t>Istraska</t>
  </si>
  <si>
    <t>Karna</t>
  </si>
  <si>
    <t>77275885345</t>
  </si>
  <si>
    <t>Anđela</t>
  </si>
  <si>
    <t>Stipić</t>
  </si>
  <si>
    <t>4. razred SŠ</t>
  </si>
  <si>
    <t>Marijana</t>
  </si>
  <si>
    <t>Dodig</t>
  </si>
  <si>
    <t>Ploče</t>
  </si>
  <si>
    <t>Dubrovačko-neretvanska</t>
  </si>
  <si>
    <t>ILUZIJA</t>
  </si>
  <si>
    <t>37702245670</t>
  </si>
  <si>
    <t>TOMA</t>
  </si>
  <si>
    <t>ŠIROK</t>
  </si>
  <si>
    <t>ANTONIA</t>
  </si>
  <si>
    <t>MUHOBERAC KESOVIJA</t>
  </si>
  <si>
    <t>DUBROVNIK</t>
  </si>
  <si>
    <t>DUBROVAČKO NERETVANSKA</t>
  </si>
  <si>
    <t>OCEAN PARADISE</t>
  </si>
  <si>
    <t>13164496906</t>
  </si>
  <si>
    <t>Andrej</t>
  </si>
  <si>
    <t>Čikvari</t>
  </si>
  <si>
    <t>Mihaela</t>
  </si>
  <si>
    <t>Gelemanović Pracaić</t>
  </si>
  <si>
    <t>Vinkovci</t>
  </si>
  <si>
    <t>Vukovarsko-srijemska</t>
  </si>
  <si>
    <t>76019491088</t>
  </si>
  <si>
    <t xml:space="preserve">Leonardo </t>
  </si>
  <si>
    <t>Šajin</t>
  </si>
  <si>
    <t>25862015064</t>
  </si>
  <si>
    <t>Tamara</t>
  </si>
  <si>
    <t>Topalović</t>
  </si>
  <si>
    <t>Sanja</t>
  </si>
  <si>
    <t>Černko Delerue</t>
  </si>
  <si>
    <t>Zagreb</t>
  </si>
  <si>
    <t>Grad Zagreb</t>
  </si>
  <si>
    <t>Ono je što želiš da bude</t>
  </si>
  <si>
    <t>17053373294</t>
  </si>
  <si>
    <t>Franka</t>
  </si>
  <si>
    <t>Bihar</t>
  </si>
  <si>
    <t>Kristina</t>
  </si>
  <si>
    <t>Rismondo</t>
  </si>
  <si>
    <t>Introspekcija</t>
  </si>
  <si>
    <t>56747471293</t>
  </si>
  <si>
    <t>Juraj</t>
  </si>
  <si>
    <t>Franolić</t>
  </si>
  <si>
    <t>Romina</t>
  </si>
  <si>
    <t>Makoter</t>
  </si>
  <si>
    <t>Zagrebačka refleksija</t>
  </si>
  <si>
    <t>91121774037</t>
  </si>
  <si>
    <t>Luka</t>
  </si>
  <si>
    <t>Šestan</t>
  </si>
  <si>
    <t>3. razred SŠ</t>
  </si>
  <si>
    <t>Jančec</t>
  </si>
  <si>
    <t>Prelog</t>
  </si>
  <si>
    <t>Međimurska županija</t>
  </si>
  <si>
    <t>Life is an enigma</t>
  </si>
  <si>
    <t>16116052234</t>
  </si>
  <si>
    <t xml:space="preserve">Ivana </t>
  </si>
  <si>
    <t>Vadlja</t>
  </si>
  <si>
    <t>Meaning of life</t>
  </si>
  <si>
    <t>00520322824</t>
  </si>
  <si>
    <t>Hršak</t>
  </si>
  <si>
    <t>2. razred SŠ</t>
  </si>
  <si>
    <t>Mirjana</t>
  </si>
  <si>
    <t>Smolić</t>
  </si>
  <si>
    <t>Zabok</t>
  </si>
  <si>
    <t>Krapinsko-zagorska</t>
  </si>
  <si>
    <t>Magični autoportret</t>
  </si>
  <si>
    <t>30111298685</t>
  </si>
  <si>
    <t>Teuta</t>
  </si>
  <si>
    <t>Vučajnk</t>
  </si>
  <si>
    <t>Zračno gibanje</t>
  </si>
  <si>
    <t>Hana</t>
  </si>
  <si>
    <t>Bosilj</t>
  </si>
  <si>
    <t>Vesna</t>
  </si>
  <si>
    <t>Pušelj</t>
  </si>
  <si>
    <t>Krapina</t>
  </si>
  <si>
    <t>Krapinsko- zagorska</t>
  </si>
  <si>
    <t>Gle! Knjiga</t>
  </si>
  <si>
    <t>71423877284</t>
  </si>
  <si>
    <t>Robert</t>
  </si>
  <si>
    <t>Erdelji</t>
  </si>
  <si>
    <t>Jelena</t>
  </si>
  <si>
    <t>Lulić</t>
  </si>
  <si>
    <t>Osijek</t>
  </si>
  <si>
    <t>XIV</t>
  </si>
  <si>
    <t>Osječko-baranjska</t>
  </si>
  <si>
    <t>Svjetlost i boja</t>
  </si>
  <si>
    <t>98085991403</t>
  </si>
  <si>
    <t>Magnolia</t>
  </si>
  <si>
    <t>Karjaković</t>
  </si>
  <si>
    <t>Tihomir</t>
  </si>
  <si>
    <t>Taborski</t>
  </si>
  <si>
    <t>Posljednja zagonetka</t>
  </si>
  <si>
    <t>33044650270</t>
  </si>
  <si>
    <t>Gabrijela</t>
  </si>
  <si>
    <t>Novak</t>
  </si>
  <si>
    <t xml:space="preserve">Majana </t>
  </si>
  <si>
    <t>Štor</t>
  </si>
  <si>
    <t>Grubišno Polje</t>
  </si>
  <si>
    <t>Bjelovarsko-bilogorska</t>
  </si>
  <si>
    <t>Sve strane 21. stoljeća</t>
  </si>
  <si>
    <t>86617809434</t>
  </si>
  <si>
    <t>šifra</t>
  </si>
  <si>
    <t>bodovi</t>
  </si>
  <si>
    <t>spol uč.</t>
  </si>
  <si>
    <t>Ž</t>
  </si>
  <si>
    <t>M</t>
  </si>
  <si>
    <t>spol ment.</t>
  </si>
  <si>
    <t>ž</t>
  </si>
  <si>
    <t>m</t>
  </si>
  <si>
    <t>16 Ž</t>
  </si>
  <si>
    <t>1 M</t>
  </si>
  <si>
    <t>Borislav Božić</t>
  </si>
  <si>
    <t>Lana Skender</t>
  </si>
  <si>
    <t>Elen Zubek</t>
  </si>
  <si>
    <t xml:space="preserve">Elen Zubek </t>
  </si>
  <si>
    <t>11 Ž</t>
  </si>
  <si>
    <t>6 M</t>
  </si>
  <si>
    <t>član 1</t>
  </si>
  <si>
    <t>član 2</t>
  </si>
  <si>
    <t>član 3</t>
  </si>
  <si>
    <t>∑</t>
  </si>
  <si>
    <t>ISCO23</t>
  </si>
  <si>
    <t>Plavost88</t>
  </si>
  <si>
    <t>GIBSON</t>
  </si>
  <si>
    <t>VUKOVAR2015</t>
  </si>
  <si>
    <t>ŠPUDSKI ČOBAN123</t>
  </si>
  <si>
    <t>BUBU1611</t>
  </si>
  <si>
    <t>ARMAGEDON</t>
  </si>
  <si>
    <t>80152 SMILE</t>
  </si>
  <si>
    <t>4796 TIME</t>
  </si>
  <si>
    <t>JAPAN 2015</t>
  </si>
  <si>
    <t>ZAGONETKA 38</t>
  </si>
  <si>
    <t>Jedinstvo 1999</t>
  </si>
  <si>
    <t>BOWIE</t>
  </si>
  <si>
    <t>KON TIKI</t>
  </si>
  <si>
    <t>IIIII</t>
  </si>
  <si>
    <t>VUKOLIK 2613007</t>
  </si>
  <si>
    <t>XV. gimnazija, Zagreb</t>
  </si>
  <si>
    <t>Gimnazija Andrije Mohorovičića, Rijeka</t>
  </si>
  <si>
    <t>Gimnazija Matije Antuna Reljkovića, Vinkovci</t>
  </si>
  <si>
    <t>Škola primijenjene umjetnosti i dizajna Osijek, Osijek</t>
  </si>
  <si>
    <t>Privatna umjetnička gimnazija, s pravom javnosti, Zagreb</t>
  </si>
  <si>
    <t>Škola za umjetnost, dizajn, grafiku i odjeću, Zabok</t>
  </si>
  <si>
    <t>SŠ Fra Andrije Kačića Miošića, Ploče</t>
  </si>
  <si>
    <t>SŠ Prelog, Prelog</t>
  </si>
  <si>
    <t>SŠ Zvane Črnje, Rovinj</t>
  </si>
  <si>
    <t>SŠ Bartula Kašića, Grubišno Polje</t>
  </si>
  <si>
    <t>SŠ Krapina, Krapina</t>
  </si>
  <si>
    <t xml:space="preserve">Biskupijska klasična gimnazija Ruđera Boškovića s pravom javnosti, </t>
  </si>
  <si>
    <t xml:space="preserve">                                                                                                                                                                  </t>
  </si>
  <si>
    <t>osvojeno mjesto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</si>
  <si>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</si>
  <si>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</si>
  <si>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</si>
  <si>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</si>
  <si>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</si>
  <si>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</si>
  <si>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</si>
  <si>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</si>
  <si>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</si>
  <si>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</si>
  <si>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</si>
  <si>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</si>
  <si>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</si>
  <si>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</si>
  <si>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Škola</t>
  </si>
  <si>
    <t>Tablica poretka u kategoriji 2A</t>
  </si>
  <si>
    <t>Tablica poretka u kategoriji 2B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</si>
</sst>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24"/>
      <color theme="1"/>
      <name val="Times New Roman"/>
      <family val="1"/>
      <charset val="238"/>
    </font>
    <font>
      <sz val="18"/>
      <color theme="1"/>
      <name val="Times New Roman"/>
      <family val="1"/>
      <charset val="238"/>
    </font>
    <font>
      <sz val="16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36"/>
      <color theme="1"/>
      <name val="Times New Roman"/>
      <family val="1"/>
      <charset val="238"/>
    </font>
    <font>
      <sz val="18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rgb="FFFFFFFF"/>
      <name val="Calibri"/>
      <family val="2"/>
      <charset val="238"/>
    </font>
    <font>
      <sz val="11"/>
      <color indexed="8"/>
      <name val="Times New Roman"/>
      <family val="1"/>
      <charset val="238"/>
    </font>
    <font>
      <sz val="11"/>
      <color indexed="8"/>
      <name val="Calibri"/>
      <family val="2"/>
      <charset val="238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20"/>
      <color theme="1"/>
      <name val="Times New Roman"/>
      <family val="1"/>
      <charset val="238"/>
    </font>
    <font>
      <b/>
      <sz val="10"/>
      <color theme="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69696"/>
        <bgColor rgb="FF808080"/>
      </patternFill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4">
    <xf numFmtId="0" fontId="0" fillId="0" borderId="0"/>
    <xf numFmtId="0" fontId="16" fillId="0" borderId="0"/>
    <xf numFmtId="0" fontId="13" fillId="0" borderId="0"/>
    <xf numFmtId="0" fontId="16" fillId="0" borderId="0" applyProtection="0"/>
  </cellStyleXfs>
  <cellXfs count="190">
    <xf numFmtId="0" fontId="0" fillId="0" borderId="0" xfId="0"/>
    <xf numFmtId="0" fontId="0" fillId="0" borderId="0" xfId="0"/>
    <xf numFmtId="0" fontId="0" fillId="0" borderId="0" xfId="0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4" borderId="0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3" fillId="4" borderId="0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0" fillId="0" borderId="0" xfId="0"/>
    <xf numFmtId="49" fontId="14" fillId="5" borderId="1" xfId="0" applyNumberFormat="1" applyFont="1" applyFill="1" applyBorder="1" applyAlignment="1" applyProtection="1">
      <alignment horizontal="center"/>
    </xf>
    <xf numFmtId="0" fontId="14" fillId="5" borderId="1" xfId="0" applyFont="1" applyFill="1" applyBorder="1" applyAlignment="1" applyProtection="1">
      <alignment horizontal="center"/>
    </xf>
    <xf numFmtId="49" fontId="0" fillId="0" borderId="0" xfId="0" applyNumberFormat="1" applyFont="1"/>
    <xf numFmtId="0" fontId="0" fillId="0" borderId="0" xfId="0" applyFont="1"/>
    <xf numFmtId="0" fontId="0" fillId="0" borderId="0" xfId="0" applyAlignment="1">
      <alignment horizontal="center"/>
    </xf>
    <xf numFmtId="0" fontId="15" fillId="0" borderId="0" xfId="0" applyFont="1"/>
    <xf numFmtId="49" fontId="16" fillId="0" borderId="0" xfId="1" applyNumberFormat="1"/>
    <xf numFmtId="0" fontId="16" fillId="0" borderId="0" xfId="1"/>
    <xf numFmtId="0" fontId="0" fillId="0" borderId="0" xfId="0" applyNumberFormat="1"/>
    <xf numFmtId="49" fontId="0" fillId="0" borderId="0" xfId="0" applyNumberFormat="1"/>
    <xf numFmtId="49" fontId="13" fillId="0" borderId="0" xfId="2" applyNumberFormat="1"/>
    <xf numFmtId="0" fontId="13" fillId="0" borderId="0" xfId="2"/>
    <xf numFmtId="49" fontId="16" fillId="0" borderId="0" xfId="3" applyNumberFormat="1" applyFont="1" applyFill="1" applyBorder="1" applyAlignment="1"/>
    <xf numFmtId="0" fontId="16" fillId="0" borderId="0" xfId="3" applyNumberFormat="1" applyFont="1" applyFill="1" applyBorder="1" applyAlignment="1"/>
    <xf numFmtId="0" fontId="16" fillId="0" borderId="0" xfId="1" applyAlignment="1">
      <alignment horizontal="center"/>
    </xf>
    <xf numFmtId="0" fontId="16" fillId="4" borderId="0" xfId="1" applyFill="1"/>
    <xf numFmtId="0" fontId="13" fillId="0" borderId="0" xfId="2" applyAlignment="1">
      <alignment horizontal="center"/>
    </xf>
    <xf numFmtId="0" fontId="16" fillId="0" borderId="0" xfId="3" applyNumberFormat="1" applyFont="1" applyFill="1" applyBorder="1" applyAlignment="1">
      <alignment horizontal="center"/>
    </xf>
    <xf numFmtId="0" fontId="0" fillId="2" borderId="0" xfId="0" applyFill="1"/>
    <xf numFmtId="49" fontId="14" fillId="5" borderId="16" xfId="0" applyNumberFormat="1" applyFont="1" applyFill="1" applyBorder="1" applyAlignment="1" applyProtection="1">
      <alignment horizontal="center"/>
    </xf>
    <xf numFmtId="0" fontId="14" fillId="5" borderId="16" xfId="0" applyFont="1" applyFill="1" applyBorder="1" applyAlignment="1" applyProtection="1">
      <alignment horizontal="center"/>
    </xf>
    <xf numFmtId="0" fontId="0" fillId="0" borderId="1" xfId="0" applyBorder="1"/>
    <xf numFmtId="49" fontId="16" fillId="0" borderId="1" xfId="3" applyNumberFormat="1" applyFont="1" applyFill="1" applyBorder="1" applyAlignment="1"/>
    <xf numFmtId="0" fontId="16" fillId="0" borderId="1" xfId="3" applyNumberFormat="1" applyFont="1" applyFill="1" applyBorder="1" applyAlignment="1"/>
    <xf numFmtId="0" fontId="16" fillId="0" borderId="1" xfId="3" applyNumberFormat="1" applyFont="1" applyFill="1" applyBorder="1" applyAlignment="1">
      <alignment horizontal="center"/>
    </xf>
    <xf numFmtId="49" fontId="13" fillId="0" borderId="1" xfId="2" applyNumberFormat="1" applyBorder="1"/>
    <xf numFmtId="0" fontId="13" fillId="0" borderId="1" xfId="2" applyBorder="1"/>
    <xf numFmtId="0" fontId="13" fillId="0" borderId="1" xfId="2" applyBorder="1" applyAlignment="1">
      <alignment horizontal="center"/>
    </xf>
    <xf numFmtId="49" fontId="16" fillId="0" borderId="1" xfId="1" applyNumberFormat="1" applyBorder="1"/>
    <xf numFmtId="0" fontId="16" fillId="0" borderId="1" xfId="1" applyBorder="1"/>
    <xf numFmtId="0" fontId="16" fillId="0" borderId="1" xfId="1" applyBorder="1" applyAlignment="1">
      <alignment horizontal="center"/>
    </xf>
    <xf numFmtId="0" fontId="15" fillId="0" borderId="1" xfId="0" applyNumberFormat="1" applyFont="1" applyBorder="1"/>
    <xf numFmtId="0" fontId="0" fillId="0" borderId="1" xfId="0" applyBorder="1" applyAlignment="1">
      <alignment horizontal="center"/>
    </xf>
    <xf numFmtId="0" fontId="0" fillId="0" borderId="1" xfId="0" applyNumberFormat="1" applyBorder="1"/>
    <xf numFmtId="49" fontId="0" fillId="0" borderId="1" xfId="0" applyNumberFormat="1" applyFont="1" applyBorder="1"/>
    <xf numFmtId="0" fontId="0" fillId="0" borderId="1" xfId="0" applyFont="1" applyBorder="1"/>
    <xf numFmtId="49" fontId="0" fillId="0" borderId="1" xfId="0" applyNumberFormat="1" applyBorder="1"/>
    <xf numFmtId="0" fontId="14" fillId="5" borderId="17" xfId="0" applyFont="1" applyFill="1" applyBorder="1" applyAlignment="1" applyProtection="1">
      <alignment horizontal="center"/>
    </xf>
    <xf numFmtId="0" fontId="13" fillId="0" borderId="1" xfId="2" applyFill="1" applyBorder="1" applyAlignment="1">
      <alignment horizontal="center"/>
    </xf>
    <xf numFmtId="0" fontId="16" fillId="0" borderId="1" xfId="1" applyFill="1" applyBorder="1" applyAlignment="1">
      <alignment horizontal="center"/>
    </xf>
    <xf numFmtId="0" fontId="16" fillId="0" borderId="0" xfId="1" applyFill="1" applyBorder="1" applyAlignment="1">
      <alignment horizontal="center"/>
    </xf>
    <xf numFmtId="0" fontId="16" fillId="4" borderId="1" xfId="1" applyFill="1" applyBorder="1"/>
    <xf numFmtId="0" fontId="0" fillId="0" borderId="1" xfId="0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16" fillId="0" borderId="1" xfId="3" applyNumberFormat="1" applyFont="1" applyFill="1" applyBorder="1" applyAlignment="1">
      <alignment horizontal="left" vertical="center"/>
    </xf>
    <xf numFmtId="0" fontId="13" fillId="0" borderId="1" xfId="2" applyBorder="1" applyAlignment="1">
      <alignment horizontal="left" vertical="center"/>
    </xf>
    <xf numFmtId="0" fontId="16" fillId="0" borderId="1" xfId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16" fillId="4" borderId="1" xfId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14" fillId="5" borderId="9" xfId="0" applyFont="1" applyFill="1" applyBorder="1" applyAlignment="1" applyProtection="1">
      <alignment horizontal="center"/>
    </xf>
    <xf numFmtId="0" fontId="16" fillId="0" borderId="5" xfId="3" applyNumberFormat="1" applyFont="1" applyFill="1" applyBorder="1" applyAlignment="1">
      <alignment horizontal="left" vertical="center"/>
    </xf>
    <xf numFmtId="0" fontId="13" fillId="0" borderId="5" xfId="2" applyBorder="1" applyAlignment="1">
      <alignment horizontal="left" vertical="center"/>
    </xf>
    <xf numFmtId="0" fontId="16" fillId="0" borderId="5" xfId="1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14" fillId="5" borderId="8" xfId="0" applyFont="1" applyFill="1" applyBorder="1" applyAlignment="1" applyProtection="1">
      <alignment horizontal="center"/>
    </xf>
    <xf numFmtId="0" fontId="16" fillId="0" borderId="7" xfId="3" applyNumberFormat="1" applyFont="1" applyFill="1" applyBorder="1" applyAlignment="1">
      <alignment horizontal="left" vertical="center"/>
    </xf>
    <xf numFmtId="0" fontId="13" fillId="0" borderId="7" xfId="2" applyBorder="1" applyAlignment="1">
      <alignment horizontal="left" vertical="center"/>
    </xf>
    <xf numFmtId="0" fontId="16" fillId="0" borderId="7" xfId="1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0" xfId="0" applyAlignment="1">
      <alignment wrapText="1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4" fillId="5" borderId="16" xfId="0" applyFont="1" applyFill="1" applyBorder="1" applyAlignment="1" applyProtection="1">
      <alignment vertical="center"/>
    </xf>
    <xf numFmtId="0" fontId="14" fillId="5" borderId="16" xfId="0" applyFont="1" applyFill="1" applyBorder="1" applyAlignment="1" applyProtection="1">
      <alignment vertical="center" wrapText="1"/>
    </xf>
    <xf numFmtId="0" fontId="16" fillId="0" borderId="1" xfId="3" applyNumberFormat="1" applyFont="1" applyFill="1" applyBorder="1" applyAlignment="1">
      <alignment vertical="center"/>
    </xf>
    <xf numFmtId="0" fontId="18" fillId="0" borderId="1" xfId="0" applyFont="1" applyBorder="1" applyAlignment="1">
      <alignment vertical="center" wrapText="1"/>
    </xf>
    <xf numFmtId="0" fontId="13" fillId="0" borderId="1" xfId="2" applyBorder="1" applyAlignment="1">
      <alignment vertical="center"/>
    </xf>
    <xf numFmtId="0" fontId="16" fillId="0" borderId="1" xfId="1" applyBorder="1" applyAlignment="1">
      <alignment vertical="center"/>
    </xf>
    <xf numFmtId="0" fontId="0" fillId="0" borderId="1" xfId="0" applyBorder="1" applyAlignment="1">
      <alignment vertical="center"/>
    </xf>
    <xf numFmtId="0" fontId="16" fillId="4" borderId="1" xfId="1" applyFill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2" borderId="1" xfId="0" applyFill="1" applyBorder="1" applyAlignment="1">
      <alignment wrapText="1"/>
    </xf>
    <xf numFmtId="0" fontId="16" fillId="0" borderId="1" xfId="3" applyNumberFormat="1" applyFont="1" applyFill="1" applyBorder="1" applyAlignment="1">
      <alignment vertical="center" wrapText="1"/>
    </xf>
    <xf numFmtId="0" fontId="13" fillId="0" borderId="1" xfId="2" applyBorder="1" applyAlignment="1">
      <alignment vertical="center" wrapText="1"/>
    </xf>
    <xf numFmtId="0" fontId="16" fillId="0" borderId="1" xfId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19" fillId="0" borderId="0" xfId="0" applyFont="1" applyAlignment="1">
      <alignment horizontal="center" vertical="center"/>
    </xf>
    <xf numFmtId="0" fontId="18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20" fillId="5" borderId="1" xfId="0" applyFont="1" applyFill="1" applyBorder="1" applyAlignment="1" applyProtection="1">
      <alignment horizontal="center" wrapText="1"/>
    </xf>
    <xf numFmtId="0" fontId="14" fillId="5" borderId="1" xfId="0" applyFont="1" applyFill="1" applyBorder="1" applyAlignment="1" applyProtection="1">
      <alignment horizontal="center" wrapText="1"/>
    </xf>
    <xf numFmtId="0" fontId="18" fillId="0" borderId="1" xfId="0" applyFont="1" applyBorder="1" applyAlignment="1">
      <alignment horizontal="left" vertical="center"/>
    </xf>
    <xf numFmtId="0" fontId="18" fillId="0" borderId="1" xfId="0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14" fillId="5" borderId="5" xfId="0" applyFont="1" applyFill="1" applyBorder="1" applyAlignment="1" applyProtection="1">
      <alignment horizontal="center"/>
    </xf>
    <xf numFmtId="0" fontId="18" fillId="0" borderId="0" xfId="0" applyFont="1" applyBorder="1" applyAlignment="1">
      <alignment wrapText="1"/>
    </xf>
    <xf numFmtId="0" fontId="17" fillId="5" borderId="1" xfId="0" applyFont="1" applyFill="1" applyBorder="1" applyAlignment="1" applyProtection="1">
      <alignment horizontal="center" vertical="center"/>
    </xf>
    <xf numFmtId="0" fontId="14" fillId="5" borderId="16" xfId="0" applyFont="1" applyFill="1" applyBorder="1" applyAlignment="1" applyProtection="1">
      <alignment horizontal="center" vertical="center"/>
    </xf>
    <xf numFmtId="0" fontId="12" fillId="3" borderId="16" xfId="0" applyNumberFormat="1" applyFont="1" applyFill="1" applyBorder="1" applyAlignment="1">
      <alignment horizontal="center" vertical="center"/>
    </xf>
    <xf numFmtId="0" fontId="12" fillId="3" borderId="17" xfId="0" applyNumberFormat="1" applyFont="1" applyFill="1" applyBorder="1" applyAlignment="1">
      <alignment horizontal="center" vertical="center"/>
    </xf>
    <xf numFmtId="0" fontId="12" fillId="3" borderId="18" xfId="0" applyNumberFormat="1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" fillId="3" borderId="15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0" fillId="3" borderId="14" xfId="0" applyFill="1" applyBorder="1"/>
    <xf numFmtId="0" fontId="0" fillId="3" borderId="15" xfId="0" applyFill="1" applyBorder="1"/>
    <xf numFmtId="0" fontId="0" fillId="3" borderId="3" xfId="0" applyFill="1" applyBorder="1"/>
    <xf numFmtId="0" fontId="0" fillId="3" borderId="2" xfId="0" applyFill="1" applyBorder="1"/>
    <xf numFmtId="0" fontId="0" fillId="3" borderId="11" xfId="0" applyFill="1" applyBorder="1"/>
    <xf numFmtId="0" fontId="0" fillId="3" borderId="12" xfId="0" applyFill="1" applyBorder="1"/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2" fillId="2" borderId="16" xfId="0" applyNumberFormat="1" applyFont="1" applyFill="1" applyBorder="1" applyAlignment="1">
      <alignment horizontal="center" vertical="center"/>
    </xf>
    <xf numFmtId="0" fontId="12" fillId="2" borderId="17" xfId="0" applyNumberFormat="1" applyFont="1" applyFill="1" applyBorder="1" applyAlignment="1">
      <alignment horizontal="center" vertical="center"/>
    </xf>
    <xf numFmtId="0" fontId="12" fillId="2" borderId="18" xfId="0" applyNumberFormat="1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0" fillId="2" borderId="14" xfId="0" applyFill="1" applyBorder="1"/>
    <xf numFmtId="0" fontId="0" fillId="2" borderId="15" xfId="0" applyFill="1" applyBorder="1"/>
    <xf numFmtId="0" fontId="0" fillId="2" borderId="3" xfId="0" applyFill="1" applyBorder="1"/>
    <xf numFmtId="0" fontId="0" fillId="2" borderId="2" xfId="0" applyFill="1" applyBorder="1"/>
    <xf numFmtId="0" fontId="0" fillId="2" borderId="11" xfId="0" applyFill="1" applyBorder="1"/>
    <xf numFmtId="0" fontId="0" fillId="2" borderId="12" xfId="0" applyFill="1" applyBorder="1"/>
    <xf numFmtId="0" fontId="1" fillId="2" borderId="9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0" fillId="2" borderId="9" xfId="0" applyFill="1" applyBorder="1"/>
    <xf numFmtId="0" fontId="0" fillId="2" borderId="8" xfId="0" applyFill="1" applyBorder="1"/>
    <xf numFmtId="0" fontId="4" fillId="4" borderId="1" xfId="0" applyFont="1" applyFill="1" applyBorder="1" applyAlignment="1">
      <alignment horizontal="left" vertical="center" wrapText="1"/>
    </xf>
    <xf numFmtId="0" fontId="4" fillId="4" borderId="5" xfId="0" applyFont="1" applyFill="1" applyBorder="1" applyAlignment="1">
      <alignment horizontal="left"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5" fillId="4" borderId="5" xfId="0" applyFont="1" applyFill="1" applyBorder="1" applyAlignment="1">
      <alignment horizontal="left" vertical="center"/>
    </xf>
    <xf numFmtId="0" fontId="5" fillId="4" borderId="6" xfId="0" applyFont="1" applyFill="1" applyBorder="1" applyAlignment="1">
      <alignment horizontal="left" vertical="center"/>
    </xf>
    <xf numFmtId="0" fontId="5" fillId="4" borderId="7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/>
    </xf>
    <xf numFmtId="0" fontId="5" fillId="0" borderId="0" xfId="0" applyFont="1"/>
    <xf numFmtId="0" fontId="0" fillId="0" borderId="19" xfId="0" applyBorder="1"/>
    <xf numFmtId="0" fontId="10" fillId="0" borderId="20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Border="1" applyAlignment="1">
      <alignment horizontal="center" vertical="center" wrapText="1"/>
    </xf>
  </cellXfs>
  <cellStyles count="4">
    <cellStyle name="Normal" xfId="0" builtinId="0"/>
    <cellStyle name="Normal 2" xfId="3"/>
    <cellStyle name="Normalno 2" xfId="1"/>
    <cellStyle name="Normalno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opLeftCell="A4" workbookViewId="0">
      <selection activeCell="E26" sqref="E26"/>
    </sheetView>
  </sheetViews>
  <sheetFormatPr defaultRowHeight="15"/>
  <sheetData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9"/>
  <sheetViews>
    <sheetView tabSelected="1" workbookViewId="0">
      <selection activeCell="G13" sqref="G13"/>
    </sheetView>
  </sheetViews>
  <sheetFormatPr defaultRowHeight="15"/>
  <cols>
    <col min="1" max="1" width="9.140625" style="98" customWidth="1"/>
    <col min="2" max="2" width="7.85546875" style="37" customWidth="1"/>
    <col min="3" max="3" width="9.7109375" style="37" bestFit="1" customWidth="1"/>
    <col min="4" max="4" width="10" style="37" bestFit="1" customWidth="1"/>
    <col min="5" max="5" width="11" style="37" bestFit="1" customWidth="1"/>
    <col min="6" max="6" width="11.28515625" style="37" bestFit="1" customWidth="1"/>
    <col min="7" max="7" width="21.7109375" style="37" bestFit="1" customWidth="1"/>
    <col min="8" max="8" width="32.7109375" style="126" customWidth="1"/>
    <col min="9" max="9" width="9.42578125" style="37" customWidth="1"/>
    <col min="10" max="10" width="13.28515625" style="37" customWidth="1"/>
    <col min="11" max="11" width="8.7109375" style="37" customWidth="1"/>
    <col min="12" max="12" width="27.5703125" style="37" bestFit="1" customWidth="1"/>
    <col min="13" max="13" width="22.42578125" style="37" bestFit="1" customWidth="1"/>
    <col min="14" max="16384" width="9.140625" style="37"/>
  </cols>
  <sheetData>
    <row r="1" spans="1:17" ht="24.95" customHeight="1">
      <c r="A1" s="189" t="s">
        <v>261</v>
      </c>
      <c r="B1" s="189"/>
      <c r="C1" s="189"/>
      <c r="D1" s="189"/>
      <c r="E1" s="189"/>
      <c r="F1" s="189"/>
      <c r="G1" s="189"/>
      <c r="H1" s="189"/>
    </row>
    <row r="2" spans="1:17" ht="24.95" customHeight="1">
      <c r="A2" s="121" t="s">
        <v>244</v>
      </c>
      <c r="B2" s="39" t="s">
        <v>196</v>
      </c>
      <c r="C2" s="39" t="s">
        <v>67</v>
      </c>
      <c r="D2" s="39" t="s">
        <v>68</v>
      </c>
      <c r="E2" s="39" t="s">
        <v>69</v>
      </c>
      <c r="F2" s="39" t="s">
        <v>70</v>
      </c>
      <c r="G2" s="125" t="s">
        <v>71</v>
      </c>
      <c r="H2" s="120" t="s">
        <v>259</v>
      </c>
      <c r="I2" s="93" t="s">
        <v>72</v>
      </c>
      <c r="J2" s="58" t="s">
        <v>73</v>
      </c>
      <c r="K2" s="58" t="s">
        <v>74</v>
      </c>
      <c r="L2" s="58" t="s">
        <v>75</v>
      </c>
      <c r="M2" s="58" t="s">
        <v>76</v>
      </c>
      <c r="N2" s="75" t="s">
        <v>211</v>
      </c>
      <c r="O2" s="75" t="s">
        <v>212</v>
      </c>
      <c r="P2" s="75" t="s">
        <v>213</v>
      </c>
      <c r="Q2" s="75" t="s">
        <v>214</v>
      </c>
    </row>
    <row r="3" spans="1:17" ht="24.95" customHeight="1">
      <c r="A3" s="119" t="s">
        <v>8</v>
      </c>
      <c r="B3" s="85">
        <v>163</v>
      </c>
      <c r="C3" s="85" t="s">
        <v>118</v>
      </c>
      <c r="D3" s="85" t="s">
        <v>119</v>
      </c>
      <c r="E3" s="85" t="s">
        <v>96</v>
      </c>
      <c r="F3" s="85" t="s">
        <v>113</v>
      </c>
      <c r="G3" s="92" t="s">
        <v>114</v>
      </c>
      <c r="H3" s="118" t="s">
        <v>233</v>
      </c>
      <c r="I3" s="97">
        <v>2582</v>
      </c>
      <c r="J3" s="85" t="s">
        <v>115</v>
      </c>
      <c r="K3" s="85">
        <v>16</v>
      </c>
      <c r="L3" s="85" t="s">
        <v>116</v>
      </c>
      <c r="M3" s="85"/>
      <c r="N3" s="80">
        <v>50</v>
      </c>
      <c r="O3" s="80">
        <v>60</v>
      </c>
      <c r="P3" s="80">
        <v>53</v>
      </c>
      <c r="Q3" s="81">
        <f t="shared" ref="Q3:Q19" si="0">SUM(N3:P3)</f>
        <v>163</v>
      </c>
    </row>
    <row r="4" spans="1:17" ht="24.95" customHeight="1">
      <c r="A4" s="119" t="s">
        <v>9</v>
      </c>
      <c r="B4" s="85">
        <v>161</v>
      </c>
      <c r="C4" s="82" t="s">
        <v>149</v>
      </c>
      <c r="D4" s="82" t="s">
        <v>150</v>
      </c>
      <c r="E4" s="82" t="s">
        <v>143</v>
      </c>
      <c r="F4" s="82" t="s">
        <v>131</v>
      </c>
      <c r="G4" s="89" t="s">
        <v>144</v>
      </c>
      <c r="H4" s="118" t="s">
        <v>238</v>
      </c>
      <c r="I4" s="94">
        <v>2695</v>
      </c>
      <c r="J4" s="82" t="s">
        <v>145</v>
      </c>
      <c r="K4" s="82">
        <v>20</v>
      </c>
      <c r="L4" s="82" t="s">
        <v>146</v>
      </c>
      <c r="M4" s="82" t="s">
        <v>151</v>
      </c>
      <c r="N4" s="80">
        <v>55</v>
      </c>
      <c r="O4" s="80">
        <v>50</v>
      </c>
      <c r="P4" s="80">
        <v>56</v>
      </c>
      <c r="Q4" s="81">
        <f t="shared" si="0"/>
        <v>161</v>
      </c>
    </row>
    <row r="5" spans="1:17" ht="24.95" customHeight="1">
      <c r="A5" s="119" t="s">
        <v>10</v>
      </c>
      <c r="B5" s="85">
        <v>157</v>
      </c>
      <c r="C5" s="86" t="s">
        <v>164</v>
      </c>
      <c r="D5" s="86" t="s">
        <v>165</v>
      </c>
      <c r="E5" s="84" t="s">
        <v>154</v>
      </c>
      <c r="F5" s="84" t="s">
        <v>166</v>
      </c>
      <c r="G5" s="91" t="s">
        <v>167</v>
      </c>
      <c r="H5" s="118" t="s">
        <v>241</v>
      </c>
      <c r="I5" s="96">
        <v>2364</v>
      </c>
      <c r="J5" s="84" t="s">
        <v>168</v>
      </c>
      <c r="K5" s="84">
        <v>2</v>
      </c>
      <c r="L5" s="84" t="s">
        <v>169</v>
      </c>
      <c r="M5" s="84" t="s">
        <v>170</v>
      </c>
      <c r="N5" s="80">
        <v>50</v>
      </c>
      <c r="O5" s="80">
        <v>55</v>
      </c>
      <c r="P5" s="80">
        <v>52</v>
      </c>
      <c r="Q5" s="81">
        <f t="shared" si="0"/>
        <v>157</v>
      </c>
    </row>
    <row r="6" spans="1:17" ht="24.95" customHeight="1">
      <c r="A6" s="119" t="s">
        <v>245</v>
      </c>
      <c r="B6" s="85">
        <v>156</v>
      </c>
      <c r="C6" s="85" t="s">
        <v>85</v>
      </c>
      <c r="D6" s="85" t="s">
        <v>86</v>
      </c>
      <c r="E6" s="85" t="s">
        <v>87</v>
      </c>
      <c r="F6" s="85" t="s">
        <v>88</v>
      </c>
      <c r="G6" s="92" t="s">
        <v>89</v>
      </c>
      <c r="H6" s="118" t="s">
        <v>239</v>
      </c>
      <c r="I6" s="97">
        <v>2671</v>
      </c>
      <c r="J6" s="85" t="s">
        <v>90</v>
      </c>
      <c r="K6" s="85">
        <v>18</v>
      </c>
      <c r="L6" s="85" t="s">
        <v>91</v>
      </c>
      <c r="M6" s="85" t="s">
        <v>92</v>
      </c>
      <c r="N6" s="80">
        <v>55</v>
      </c>
      <c r="O6" s="80">
        <v>50</v>
      </c>
      <c r="P6" s="80">
        <v>51</v>
      </c>
      <c r="Q6" s="81">
        <f t="shared" si="0"/>
        <v>156</v>
      </c>
    </row>
    <row r="7" spans="1:17" ht="24.95" customHeight="1">
      <c r="A7" s="119" t="s">
        <v>246</v>
      </c>
      <c r="B7" s="85">
        <v>153</v>
      </c>
      <c r="C7" s="84" t="s">
        <v>172</v>
      </c>
      <c r="D7" s="84" t="s">
        <v>173</v>
      </c>
      <c r="E7" s="84" t="s">
        <v>154</v>
      </c>
      <c r="F7" s="84" t="s">
        <v>174</v>
      </c>
      <c r="G7" s="91" t="s">
        <v>175</v>
      </c>
      <c r="H7" s="118" t="s">
        <v>234</v>
      </c>
      <c r="I7" s="96">
        <v>2558</v>
      </c>
      <c r="J7" s="84" t="s">
        <v>176</v>
      </c>
      <c r="K7" s="84" t="s">
        <v>177</v>
      </c>
      <c r="L7" s="84" t="s">
        <v>178</v>
      </c>
      <c r="M7" s="84" t="s">
        <v>179</v>
      </c>
      <c r="N7" s="80">
        <v>40</v>
      </c>
      <c r="O7" s="80">
        <v>58</v>
      </c>
      <c r="P7" s="80">
        <v>55</v>
      </c>
      <c r="Q7" s="81">
        <f t="shared" si="0"/>
        <v>153</v>
      </c>
    </row>
    <row r="8" spans="1:17" ht="24.95" customHeight="1">
      <c r="A8" s="119" t="s">
        <v>247</v>
      </c>
      <c r="B8" s="85">
        <v>151</v>
      </c>
      <c r="C8" s="85" t="s">
        <v>111</v>
      </c>
      <c r="D8" s="85" t="s">
        <v>112</v>
      </c>
      <c r="E8" s="85" t="s">
        <v>96</v>
      </c>
      <c r="F8" s="85" t="s">
        <v>113</v>
      </c>
      <c r="G8" s="92" t="s">
        <v>114</v>
      </c>
      <c r="H8" s="118" t="s">
        <v>233</v>
      </c>
      <c r="I8" s="97">
        <v>2582</v>
      </c>
      <c r="J8" s="85" t="s">
        <v>115</v>
      </c>
      <c r="K8" s="85">
        <v>16</v>
      </c>
      <c r="L8" s="85" t="s">
        <v>116</v>
      </c>
      <c r="M8" s="85"/>
      <c r="N8" s="80">
        <v>45</v>
      </c>
      <c r="O8" s="80">
        <v>55</v>
      </c>
      <c r="P8" s="80">
        <v>51</v>
      </c>
      <c r="Q8" s="81">
        <f t="shared" si="0"/>
        <v>151</v>
      </c>
    </row>
    <row r="9" spans="1:17" ht="24.95" customHeight="1">
      <c r="A9" s="119" t="s">
        <v>248</v>
      </c>
      <c r="B9" s="85">
        <v>147</v>
      </c>
      <c r="C9" s="84" t="s">
        <v>94</v>
      </c>
      <c r="D9" s="84" t="s">
        <v>95</v>
      </c>
      <c r="E9" s="84" t="s">
        <v>96</v>
      </c>
      <c r="F9" s="84" t="s">
        <v>97</v>
      </c>
      <c r="G9" s="91" t="s">
        <v>98</v>
      </c>
      <c r="H9" s="118" t="s">
        <v>237</v>
      </c>
      <c r="I9" s="96">
        <v>2687</v>
      </c>
      <c r="J9" s="84" t="s">
        <v>99</v>
      </c>
      <c r="K9" s="84">
        <v>19</v>
      </c>
      <c r="L9" s="84" t="s">
        <v>100</v>
      </c>
      <c r="M9" s="84" t="s">
        <v>101</v>
      </c>
      <c r="N9" s="80">
        <v>50</v>
      </c>
      <c r="O9" s="80">
        <v>45</v>
      </c>
      <c r="P9" s="80">
        <v>52</v>
      </c>
      <c r="Q9" s="81">
        <f t="shared" si="0"/>
        <v>147</v>
      </c>
    </row>
    <row r="10" spans="1:17" ht="24.95" customHeight="1">
      <c r="A10" s="119" t="s">
        <v>249</v>
      </c>
      <c r="B10" s="85">
        <v>145</v>
      </c>
      <c r="C10" s="83" t="s">
        <v>129</v>
      </c>
      <c r="D10" s="83" t="s">
        <v>130</v>
      </c>
      <c r="E10" s="82" t="s">
        <v>143</v>
      </c>
      <c r="F10" s="83" t="s">
        <v>131</v>
      </c>
      <c r="G10" s="90" t="s">
        <v>132</v>
      </c>
      <c r="H10" s="118" t="s">
        <v>231</v>
      </c>
      <c r="I10" s="95">
        <v>2710</v>
      </c>
      <c r="J10" s="83" t="s">
        <v>125</v>
      </c>
      <c r="K10" s="83">
        <v>21</v>
      </c>
      <c r="L10" s="83" t="s">
        <v>126</v>
      </c>
      <c r="M10" s="83" t="s">
        <v>133</v>
      </c>
      <c r="N10" s="80">
        <v>40</v>
      </c>
      <c r="O10" s="80">
        <v>60</v>
      </c>
      <c r="P10" s="80">
        <v>45</v>
      </c>
      <c r="Q10" s="81">
        <f t="shared" si="0"/>
        <v>145</v>
      </c>
    </row>
    <row r="11" spans="1:17" ht="24.95" customHeight="1">
      <c r="A11" s="119" t="s">
        <v>250</v>
      </c>
      <c r="B11" s="85">
        <v>139</v>
      </c>
      <c r="C11" s="84" t="s">
        <v>187</v>
      </c>
      <c r="D11" s="84" t="s">
        <v>188</v>
      </c>
      <c r="E11" s="84" t="s">
        <v>143</v>
      </c>
      <c r="F11" s="84" t="s">
        <v>189</v>
      </c>
      <c r="G11" s="91" t="s">
        <v>190</v>
      </c>
      <c r="H11" s="118" t="s">
        <v>240</v>
      </c>
      <c r="I11" s="96">
        <v>2442</v>
      </c>
      <c r="J11" s="84" t="s">
        <v>191</v>
      </c>
      <c r="K11" s="84">
        <v>7</v>
      </c>
      <c r="L11" s="84" t="s">
        <v>192</v>
      </c>
      <c r="M11" s="84" t="s">
        <v>193</v>
      </c>
      <c r="N11" s="80">
        <v>40</v>
      </c>
      <c r="O11" s="80">
        <v>45</v>
      </c>
      <c r="P11" s="80">
        <v>54</v>
      </c>
      <c r="Q11" s="81">
        <f t="shared" si="0"/>
        <v>139</v>
      </c>
    </row>
    <row r="12" spans="1:17" ht="24.95" customHeight="1">
      <c r="A12" s="119" t="s">
        <v>251</v>
      </c>
      <c r="B12" s="85">
        <v>139</v>
      </c>
      <c r="C12" s="84" t="s">
        <v>161</v>
      </c>
      <c r="D12" s="84" t="s">
        <v>162</v>
      </c>
      <c r="E12" s="84" t="s">
        <v>143</v>
      </c>
      <c r="F12" s="84" t="s">
        <v>155</v>
      </c>
      <c r="G12" s="91" t="s">
        <v>156</v>
      </c>
      <c r="H12" s="118" t="s">
        <v>236</v>
      </c>
      <c r="I12" s="96">
        <v>2366</v>
      </c>
      <c r="J12" s="84" t="s">
        <v>157</v>
      </c>
      <c r="K12" s="84">
        <v>2</v>
      </c>
      <c r="L12" s="84" t="s">
        <v>158</v>
      </c>
      <c r="M12" s="84" t="s">
        <v>163</v>
      </c>
      <c r="N12" s="80">
        <v>40</v>
      </c>
      <c r="O12" s="80">
        <v>45</v>
      </c>
      <c r="P12" s="80">
        <v>54</v>
      </c>
      <c r="Q12" s="81">
        <f t="shared" si="0"/>
        <v>139</v>
      </c>
    </row>
    <row r="13" spans="1:17" ht="24.95" customHeight="1">
      <c r="A13" s="119" t="s">
        <v>252</v>
      </c>
      <c r="B13" s="85">
        <v>136</v>
      </c>
      <c r="C13" s="84" t="s">
        <v>85</v>
      </c>
      <c r="D13" s="84" t="s">
        <v>153</v>
      </c>
      <c r="E13" s="84" t="s">
        <v>154</v>
      </c>
      <c r="F13" s="84" t="s">
        <v>155</v>
      </c>
      <c r="G13" s="91" t="s">
        <v>156</v>
      </c>
      <c r="H13" s="118" t="s">
        <v>236</v>
      </c>
      <c r="I13" s="96">
        <v>2366</v>
      </c>
      <c r="J13" s="84" t="s">
        <v>157</v>
      </c>
      <c r="K13" s="84">
        <v>2</v>
      </c>
      <c r="L13" s="84" t="s">
        <v>158</v>
      </c>
      <c r="M13" s="84" t="s">
        <v>159</v>
      </c>
      <c r="N13" s="80">
        <v>40</v>
      </c>
      <c r="O13" s="80">
        <v>45</v>
      </c>
      <c r="P13" s="80">
        <v>51</v>
      </c>
      <c r="Q13" s="81">
        <f t="shared" si="0"/>
        <v>136</v>
      </c>
    </row>
    <row r="14" spans="1:17" ht="24.95" customHeight="1">
      <c r="A14" s="119" t="s">
        <v>253</v>
      </c>
      <c r="B14" s="85">
        <v>135</v>
      </c>
      <c r="C14" s="82" t="s">
        <v>141</v>
      </c>
      <c r="D14" s="82" t="s">
        <v>142</v>
      </c>
      <c r="E14" s="82" t="s">
        <v>143</v>
      </c>
      <c r="F14" s="82" t="s">
        <v>131</v>
      </c>
      <c r="G14" s="89" t="s">
        <v>144</v>
      </c>
      <c r="H14" s="118" t="s">
        <v>238</v>
      </c>
      <c r="I14" s="94">
        <v>2695</v>
      </c>
      <c r="J14" s="82" t="s">
        <v>145</v>
      </c>
      <c r="K14" s="82">
        <v>20</v>
      </c>
      <c r="L14" s="82" t="s">
        <v>146</v>
      </c>
      <c r="M14" s="82" t="s">
        <v>147</v>
      </c>
      <c r="N14" s="80">
        <v>40</v>
      </c>
      <c r="O14" s="80">
        <v>60</v>
      </c>
      <c r="P14" s="80">
        <v>35</v>
      </c>
      <c r="Q14" s="81">
        <f t="shared" si="0"/>
        <v>135</v>
      </c>
    </row>
    <row r="15" spans="1:17" ht="24.95" customHeight="1">
      <c r="A15" s="119" t="s">
        <v>254</v>
      </c>
      <c r="B15" s="85">
        <v>133</v>
      </c>
      <c r="C15" s="83" t="s">
        <v>121</v>
      </c>
      <c r="D15" s="83" t="s">
        <v>122</v>
      </c>
      <c r="E15" s="84" t="s">
        <v>154</v>
      </c>
      <c r="F15" s="83" t="s">
        <v>123</v>
      </c>
      <c r="G15" s="90" t="s">
        <v>124</v>
      </c>
      <c r="H15" s="118" t="s">
        <v>231</v>
      </c>
      <c r="I15" s="95">
        <v>2710</v>
      </c>
      <c r="J15" s="83" t="s">
        <v>125</v>
      </c>
      <c r="K15" s="83">
        <v>21</v>
      </c>
      <c r="L15" s="83" t="s">
        <v>126</v>
      </c>
      <c r="M15" s="83" t="s">
        <v>127</v>
      </c>
      <c r="N15" s="80">
        <v>35</v>
      </c>
      <c r="O15" s="80">
        <v>45</v>
      </c>
      <c r="P15" s="80">
        <v>53</v>
      </c>
      <c r="Q15" s="81">
        <f t="shared" si="0"/>
        <v>133</v>
      </c>
    </row>
    <row r="16" spans="1:17" ht="24.95" customHeight="1">
      <c r="A16" s="119" t="s">
        <v>255</v>
      </c>
      <c r="B16" s="85">
        <v>130</v>
      </c>
      <c r="C16" s="84" t="s">
        <v>181</v>
      </c>
      <c r="D16" s="84" t="s">
        <v>182</v>
      </c>
      <c r="E16" s="84" t="s">
        <v>96</v>
      </c>
      <c r="F16" s="84" t="s">
        <v>183</v>
      </c>
      <c r="G16" s="91" t="s">
        <v>184</v>
      </c>
      <c r="H16" s="118" t="s">
        <v>234</v>
      </c>
      <c r="I16" s="96">
        <v>2558</v>
      </c>
      <c r="J16" s="84" t="s">
        <v>176</v>
      </c>
      <c r="K16" s="84" t="s">
        <v>177</v>
      </c>
      <c r="L16" s="84" t="s">
        <v>178</v>
      </c>
      <c r="M16" s="84" t="s">
        <v>185</v>
      </c>
      <c r="N16" s="80">
        <v>35</v>
      </c>
      <c r="O16" s="80">
        <v>45</v>
      </c>
      <c r="P16" s="80">
        <v>50</v>
      </c>
      <c r="Q16" s="81">
        <f t="shared" si="0"/>
        <v>130</v>
      </c>
    </row>
    <row r="17" spans="1:17" ht="24.95" customHeight="1">
      <c r="A17" s="119" t="s">
        <v>256</v>
      </c>
      <c r="B17" s="85">
        <v>119</v>
      </c>
      <c r="C17" s="83" t="s">
        <v>135</v>
      </c>
      <c r="D17" s="83" t="s">
        <v>136</v>
      </c>
      <c r="E17" s="84" t="s">
        <v>154</v>
      </c>
      <c r="F17" s="83" t="s">
        <v>137</v>
      </c>
      <c r="G17" s="90" t="s">
        <v>138</v>
      </c>
      <c r="H17" s="118" t="s">
        <v>235</v>
      </c>
      <c r="I17" s="95">
        <v>2785</v>
      </c>
      <c r="J17" s="83" t="s">
        <v>125</v>
      </c>
      <c r="K17" s="83">
        <v>21</v>
      </c>
      <c r="L17" s="83" t="s">
        <v>126</v>
      </c>
      <c r="M17" s="83" t="s">
        <v>139</v>
      </c>
      <c r="N17" s="80">
        <v>40</v>
      </c>
      <c r="O17" s="80">
        <v>30</v>
      </c>
      <c r="P17" s="80">
        <v>49</v>
      </c>
      <c r="Q17" s="81">
        <f t="shared" si="0"/>
        <v>119</v>
      </c>
    </row>
    <row r="18" spans="1:17" ht="24.95" customHeight="1">
      <c r="A18" s="119" t="s">
        <v>257</v>
      </c>
      <c r="B18" s="85">
        <v>119</v>
      </c>
      <c r="C18" s="85" t="s">
        <v>78</v>
      </c>
      <c r="D18" s="85" t="s">
        <v>79</v>
      </c>
      <c r="E18" s="87" t="s">
        <v>80</v>
      </c>
      <c r="F18" s="85" t="s">
        <v>81</v>
      </c>
      <c r="G18" s="92" t="s">
        <v>82</v>
      </c>
      <c r="H18" s="118" t="s">
        <v>232</v>
      </c>
      <c r="I18" s="97">
        <v>2461</v>
      </c>
      <c r="J18" s="85" t="s">
        <v>83</v>
      </c>
      <c r="K18" s="85">
        <v>8</v>
      </c>
      <c r="L18" s="85" t="s">
        <v>84</v>
      </c>
      <c r="M18" s="85"/>
      <c r="N18" s="80">
        <v>30</v>
      </c>
      <c r="O18" s="80">
        <v>35</v>
      </c>
      <c r="P18" s="80">
        <v>54</v>
      </c>
      <c r="Q18" s="81">
        <f t="shared" si="0"/>
        <v>119</v>
      </c>
    </row>
    <row r="19" spans="1:17" ht="24.95" customHeight="1">
      <c r="A19" s="119" t="s">
        <v>258</v>
      </c>
      <c r="B19" s="85">
        <v>118</v>
      </c>
      <c r="C19" s="84" t="s">
        <v>103</v>
      </c>
      <c r="D19" s="84" t="s">
        <v>104</v>
      </c>
      <c r="E19" s="84" t="s">
        <v>80</v>
      </c>
      <c r="F19" s="84" t="s">
        <v>105</v>
      </c>
      <c r="G19" s="91" t="s">
        <v>106</v>
      </c>
      <c r="H19" s="118" t="s">
        <v>242</v>
      </c>
      <c r="I19" s="96">
        <v>2675</v>
      </c>
      <c r="J19" s="84" t="s">
        <v>107</v>
      </c>
      <c r="K19" s="84">
        <v>19</v>
      </c>
      <c r="L19" s="84" t="s">
        <v>108</v>
      </c>
      <c r="M19" s="84" t="s">
        <v>109</v>
      </c>
      <c r="N19" s="80">
        <v>30</v>
      </c>
      <c r="O19" s="80">
        <v>40</v>
      </c>
      <c r="P19" s="80">
        <v>48</v>
      </c>
      <c r="Q19" s="81">
        <f t="shared" si="0"/>
        <v>118</v>
      </c>
    </row>
  </sheetData>
  <sortState ref="A2:Q18">
    <sortCondition descending="1" ref="Q2"/>
  </sortState>
  <mergeCells count="1">
    <mergeCell ref="A1:H1"/>
  </mergeCells>
  <dataValidations count="4">
    <dataValidation type="list" allowBlank="1" showErrorMessage="1" sqref="E14:E19 E3:E11">
      <formula1>$BD$3:$BD$15</formula1>
      <formula2>0</formula2>
    </dataValidation>
    <dataValidation allowBlank="1" showErrorMessage="1" sqref="I2:I11 I17:I19 I15 I13">
      <formula1>0</formula1>
      <formula2>0</formula2>
    </dataValidation>
    <dataValidation allowBlank="1" showErrorMessage="1" sqref="I14 I16"/>
    <dataValidation type="list" allowBlank="1" showErrorMessage="1" sqref="E13">
      <formula1>$BD$2:$BD$14</formula1>
      <formula2>0</formula2>
    </dataValidation>
  </dataValidations>
  <pageMargins left="0.25" right="0.25" top="0.75" bottom="0.75" header="0.3" footer="0.3"/>
  <pageSetup paperSize="9" scale="61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V144"/>
  <sheetViews>
    <sheetView topLeftCell="A118" workbookViewId="0">
      <selection activeCell="M36" sqref="M36"/>
    </sheetView>
  </sheetViews>
  <sheetFormatPr defaultRowHeight="15"/>
  <cols>
    <col min="1" max="1" width="25.85546875" customWidth="1"/>
    <col min="2" max="2" width="11" customWidth="1"/>
    <col min="3" max="3" width="18" customWidth="1"/>
    <col min="4" max="4" width="12.42578125" customWidth="1"/>
    <col min="5" max="5" width="13.140625" customWidth="1"/>
    <col min="6" max="6" width="12.42578125" customWidth="1"/>
    <col min="11" max="11" width="12" bestFit="1" customWidth="1"/>
    <col min="12" max="12" width="9.7109375" bestFit="1" customWidth="1"/>
    <col min="13" max="13" width="10" bestFit="1" customWidth="1"/>
    <col min="14" max="14" width="11" bestFit="1" customWidth="1"/>
    <col min="15" max="15" width="11.28515625" bestFit="1" customWidth="1"/>
    <col min="16" max="16" width="21.7109375" bestFit="1" customWidth="1"/>
    <col min="18" max="18" width="14.140625" bestFit="1" customWidth="1"/>
    <col min="19" max="19" width="12.7109375" style="42" customWidth="1"/>
    <col min="20" max="20" width="27.5703125" bestFit="1" customWidth="1"/>
    <col min="21" max="21" width="22.42578125" bestFit="1" customWidth="1"/>
  </cols>
  <sheetData>
    <row r="2" spans="1:12" ht="220.5" customHeight="1">
      <c r="A2" s="144" t="s">
        <v>19</v>
      </c>
      <c r="B2" s="144"/>
      <c r="C2" s="144"/>
      <c r="D2" s="144"/>
      <c r="E2" s="144"/>
      <c r="F2" s="144"/>
      <c r="G2" s="144"/>
      <c r="H2" s="144"/>
      <c r="I2" s="144"/>
      <c r="J2" s="144"/>
    </row>
    <row r="3" spans="1:12" ht="49.5" customHeight="1">
      <c r="A3" s="145" t="s">
        <v>18</v>
      </c>
      <c r="B3" s="145"/>
      <c r="C3" s="145"/>
      <c r="D3" s="145"/>
      <c r="E3" s="145"/>
      <c r="F3" s="145"/>
      <c r="G3" s="145"/>
      <c r="H3" s="145"/>
      <c r="I3" s="145"/>
      <c r="J3" s="145"/>
    </row>
    <row r="9" spans="1:12" ht="28.5" customHeight="1">
      <c r="A9" s="172" t="s">
        <v>14</v>
      </c>
      <c r="B9" s="9" t="s">
        <v>8</v>
      </c>
      <c r="C9" s="169" t="s">
        <v>205</v>
      </c>
      <c r="D9" s="170"/>
      <c r="E9" s="170"/>
      <c r="F9" s="171"/>
      <c r="G9" s="10" t="s">
        <v>16</v>
      </c>
      <c r="H9" s="166"/>
      <c r="I9" s="167"/>
      <c r="J9" s="168"/>
    </row>
    <row r="10" spans="1:12" ht="27" customHeight="1">
      <c r="A10" s="172"/>
      <c r="B10" s="9" t="s">
        <v>9</v>
      </c>
      <c r="C10" s="169" t="s">
        <v>206</v>
      </c>
      <c r="D10" s="170"/>
      <c r="E10" s="170"/>
      <c r="F10" s="171"/>
      <c r="G10" s="10" t="s">
        <v>16</v>
      </c>
      <c r="H10" s="166"/>
      <c r="I10" s="167"/>
      <c r="J10" s="168"/>
    </row>
    <row r="11" spans="1:12" ht="32.25" customHeight="1">
      <c r="A11" s="172"/>
      <c r="B11" s="9" t="s">
        <v>10</v>
      </c>
      <c r="C11" s="169" t="s">
        <v>207</v>
      </c>
      <c r="D11" s="170"/>
      <c r="E11" s="170"/>
      <c r="F11" s="171"/>
      <c r="G11" s="10" t="s">
        <v>16</v>
      </c>
      <c r="H11" s="166"/>
      <c r="I11" s="167"/>
      <c r="J11" s="168"/>
    </row>
    <row r="12" spans="1:12" ht="36" customHeight="1"/>
    <row r="13" spans="1:12" ht="69" customHeight="1"/>
    <row r="14" spans="1:12" ht="145.5" customHeight="1"/>
    <row r="15" spans="1:12" ht="38.25" customHeight="1">
      <c r="A15" s="172" t="s">
        <v>7</v>
      </c>
      <c r="B15" s="5" t="s">
        <v>4</v>
      </c>
      <c r="C15" s="165" t="s">
        <v>1</v>
      </c>
      <c r="D15" s="165"/>
      <c r="E15" s="165"/>
      <c r="F15" s="165"/>
      <c r="G15" s="165"/>
      <c r="H15" s="165"/>
      <c r="I15" s="165"/>
      <c r="J15" s="165"/>
      <c r="K15" s="14"/>
      <c r="L15" s="14"/>
    </row>
    <row r="16" spans="1:12" ht="38.25" customHeight="1">
      <c r="A16" s="172"/>
      <c r="B16" s="5" t="s">
        <v>5</v>
      </c>
      <c r="C16" s="165" t="s">
        <v>2</v>
      </c>
      <c r="D16" s="165"/>
      <c r="E16" s="165"/>
      <c r="F16" s="165"/>
      <c r="G16" s="165"/>
      <c r="H16" s="165"/>
      <c r="I16" s="165"/>
      <c r="J16" s="165"/>
      <c r="K16" s="14"/>
      <c r="L16" s="14"/>
    </row>
    <row r="17" spans="1:21" ht="20.25" customHeight="1">
      <c r="A17" s="172"/>
      <c r="B17" s="5" t="s">
        <v>6</v>
      </c>
      <c r="C17" s="166" t="s">
        <v>3</v>
      </c>
      <c r="D17" s="167"/>
      <c r="E17" s="167"/>
      <c r="F17" s="167"/>
      <c r="G17" s="167"/>
      <c r="H17" s="167"/>
      <c r="I17" s="167"/>
      <c r="J17" s="168"/>
      <c r="K17" s="4"/>
      <c r="L17" s="4"/>
    </row>
    <row r="18" spans="1:21" ht="15" customHeight="1">
      <c r="A18" s="2"/>
      <c r="B18" s="8"/>
      <c r="C18" s="4"/>
      <c r="D18" s="4"/>
      <c r="E18" s="4"/>
      <c r="F18" s="4"/>
      <c r="G18" s="4"/>
      <c r="H18" s="4"/>
      <c r="I18" s="4"/>
      <c r="J18" s="4"/>
      <c r="K18" s="4"/>
      <c r="L18" s="4"/>
    </row>
    <row r="19" spans="1:21" ht="31.5" customHeight="1">
      <c r="K19" s="4"/>
      <c r="L19" s="4"/>
    </row>
    <row r="20" spans="1:21" ht="31.5" customHeight="1">
      <c r="K20" s="4"/>
      <c r="L20" s="4"/>
    </row>
    <row r="21" spans="1:21" ht="31.5" customHeight="1">
      <c r="K21" s="4"/>
      <c r="L21" s="4"/>
    </row>
    <row r="22" spans="1:21" ht="77.25" customHeight="1">
      <c r="A22" s="2"/>
      <c r="B22" s="3"/>
      <c r="C22" s="4"/>
      <c r="D22" s="4"/>
      <c r="E22" s="4"/>
      <c r="F22" s="4"/>
      <c r="G22" s="4"/>
      <c r="H22" s="4"/>
      <c r="I22" s="4"/>
      <c r="J22" s="4"/>
      <c r="K22" s="4"/>
    </row>
    <row r="23" spans="1:21" ht="29.25" customHeight="1">
      <c r="A23" s="173" t="s">
        <v>0</v>
      </c>
      <c r="B23" s="173" t="s">
        <v>17</v>
      </c>
      <c r="C23" s="173"/>
      <c r="D23" s="174" t="s">
        <v>13</v>
      </c>
      <c r="E23" s="175"/>
      <c r="F23" s="176"/>
      <c r="G23" s="173" t="s">
        <v>11</v>
      </c>
      <c r="H23" s="173"/>
      <c r="I23" s="172" t="s">
        <v>12</v>
      </c>
      <c r="J23" s="172"/>
    </row>
    <row r="24" spans="1:21" ht="34.5" customHeight="1">
      <c r="A24" s="173"/>
      <c r="B24" s="173"/>
      <c r="C24" s="173"/>
      <c r="D24" s="6" t="s">
        <v>4</v>
      </c>
      <c r="E24" s="6" t="s">
        <v>5</v>
      </c>
      <c r="F24" s="6" t="s">
        <v>6</v>
      </c>
      <c r="G24" s="173"/>
      <c r="H24" s="173"/>
      <c r="I24" s="172"/>
      <c r="J24" s="172"/>
      <c r="K24" s="38" t="s">
        <v>66</v>
      </c>
      <c r="L24" s="39" t="s">
        <v>67</v>
      </c>
      <c r="M24" s="39" t="s">
        <v>68</v>
      </c>
      <c r="N24" s="39" t="s">
        <v>69</v>
      </c>
      <c r="O24" s="39" t="s">
        <v>70</v>
      </c>
      <c r="P24" s="39" t="s">
        <v>71</v>
      </c>
      <c r="Q24" s="39" t="s">
        <v>72</v>
      </c>
      <c r="R24" s="39" t="s">
        <v>73</v>
      </c>
      <c r="S24" s="39" t="s">
        <v>74</v>
      </c>
      <c r="T24" s="39" t="s">
        <v>75</v>
      </c>
      <c r="U24" s="39" t="s">
        <v>76</v>
      </c>
    </row>
    <row r="25" spans="1:21" ht="15.75">
      <c r="A25" s="146" t="s">
        <v>25</v>
      </c>
      <c r="B25" s="16" t="s">
        <v>15</v>
      </c>
      <c r="C25" s="15" t="s">
        <v>8</v>
      </c>
      <c r="D25" s="32">
        <f>'clan 1'!B25</f>
        <v>10</v>
      </c>
      <c r="E25" s="12">
        <f>'clan 1'!C25</f>
        <v>10</v>
      </c>
      <c r="F25" s="12">
        <f>'clan 1'!D25</f>
        <v>10</v>
      </c>
      <c r="G25" s="161">
        <f>SUM(D25:F27)</f>
        <v>90</v>
      </c>
      <c r="H25" s="162"/>
      <c r="I25" s="163"/>
      <c r="J25" s="164"/>
    </row>
    <row r="26" spans="1:21" ht="15.75">
      <c r="A26" s="147"/>
      <c r="B26" s="16" t="s">
        <v>15</v>
      </c>
      <c r="C26" s="15" t="s">
        <v>9</v>
      </c>
      <c r="D26" s="12">
        <f>'clan 2'!B25</f>
        <v>10</v>
      </c>
      <c r="E26" s="12">
        <f>'clan 2'!C25</f>
        <v>10</v>
      </c>
      <c r="F26" s="12">
        <f>'clan 2'!D25</f>
        <v>10</v>
      </c>
      <c r="G26" s="151"/>
      <c r="H26" s="152"/>
      <c r="I26" s="157"/>
      <c r="J26" s="158"/>
    </row>
    <row r="27" spans="1:21" ht="16.5" thickBot="1">
      <c r="A27" s="148"/>
      <c r="B27" s="25" t="s">
        <v>15</v>
      </c>
      <c r="C27" s="26" t="s">
        <v>10</v>
      </c>
      <c r="D27" s="27">
        <f>'clan 3'!B25</f>
        <v>10</v>
      </c>
      <c r="E27" s="27">
        <f>'clan 3'!C25</f>
        <v>10</v>
      </c>
      <c r="F27" s="27">
        <f>'clan 3'!D25</f>
        <v>10</v>
      </c>
      <c r="G27" s="153"/>
      <c r="H27" s="154"/>
      <c r="I27" s="159"/>
      <c r="J27" s="160"/>
    </row>
    <row r="28" spans="1:21" ht="15.75">
      <c r="A28" s="129" t="s">
        <v>24</v>
      </c>
      <c r="B28" s="23" t="s">
        <v>15</v>
      </c>
      <c r="C28" s="17" t="s">
        <v>8</v>
      </c>
      <c r="D28" s="22">
        <f>'clan 1'!B26</f>
        <v>10</v>
      </c>
      <c r="E28" s="22">
        <f>'clan 1'!C26</f>
        <v>10</v>
      </c>
      <c r="F28" s="22">
        <f>'clan 1'!D26</f>
        <v>10</v>
      </c>
      <c r="G28" s="134">
        <f>SUM(D28:F30)</f>
        <v>90</v>
      </c>
      <c r="H28" s="135"/>
      <c r="I28" s="140"/>
      <c r="J28" s="141"/>
    </row>
    <row r="29" spans="1:21" ht="15.75">
      <c r="A29" s="130"/>
      <c r="B29" s="18" t="s">
        <v>15</v>
      </c>
      <c r="C29" s="17" t="s">
        <v>9</v>
      </c>
      <c r="D29" s="13">
        <f>'clan 2'!B26</f>
        <v>10</v>
      </c>
      <c r="E29" s="13">
        <f>'clan 2'!C26</f>
        <v>10</v>
      </c>
      <c r="F29" s="13">
        <f>'clan 2'!D26</f>
        <v>10</v>
      </c>
      <c r="G29" s="134"/>
      <c r="H29" s="135"/>
      <c r="I29" s="140"/>
      <c r="J29" s="141"/>
    </row>
    <row r="30" spans="1:21" ht="16.5" thickBot="1">
      <c r="A30" s="131"/>
      <c r="B30" s="19" t="s">
        <v>15</v>
      </c>
      <c r="C30" s="20" t="s">
        <v>10</v>
      </c>
      <c r="D30" s="21">
        <f>'clan 3'!B26</f>
        <v>10</v>
      </c>
      <c r="E30" s="21">
        <f>'clan 3'!C26</f>
        <v>10</v>
      </c>
      <c r="F30" s="21">
        <f>'clan 3'!D26</f>
        <v>10</v>
      </c>
      <c r="G30" s="136"/>
      <c r="H30" s="137"/>
      <c r="I30" s="142"/>
      <c r="J30" s="143"/>
    </row>
    <row r="31" spans="1:21" ht="15.75">
      <c r="A31" s="146" t="s">
        <v>26</v>
      </c>
      <c r="B31" s="28" t="s">
        <v>15</v>
      </c>
      <c r="C31" s="15" t="s">
        <v>8</v>
      </c>
      <c r="D31" s="29">
        <f>'clan 1'!B27</f>
        <v>10</v>
      </c>
      <c r="E31" s="29">
        <f>'clan 1'!C27</f>
        <v>10</v>
      </c>
      <c r="F31" s="29">
        <f>'clan 1'!D27</f>
        <v>10</v>
      </c>
      <c r="G31" s="149">
        <f>SUM(D31:F33)</f>
        <v>90</v>
      </c>
      <c r="H31" s="150"/>
      <c r="I31" s="155"/>
      <c r="J31" s="156"/>
    </row>
    <row r="32" spans="1:21" ht="15.75">
      <c r="A32" s="147"/>
      <c r="B32" s="16" t="s">
        <v>15</v>
      </c>
      <c r="C32" s="15" t="s">
        <v>9</v>
      </c>
      <c r="D32" s="12">
        <f>'clan 2'!B27</f>
        <v>10</v>
      </c>
      <c r="E32" s="12">
        <f>'clan 2'!C27</f>
        <v>10</v>
      </c>
      <c r="F32" s="12">
        <f>'clan 2'!D27</f>
        <v>10</v>
      </c>
      <c r="G32" s="151"/>
      <c r="H32" s="152"/>
      <c r="I32" s="157"/>
      <c r="J32" s="158"/>
    </row>
    <row r="33" spans="1:21" ht="16.5" thickBot="1">
      <c r="A33" s="148"/>
      <c r="B33" s="25" t="s">
        <v>15</v>
      </c>
      <c r="C33" s="26" t="s">
        <v>10</v>
      </c>
      <c r="D33" s="27">
        <f>'clan 3'!B27</f>
        <v>10</v>
      </c>
      <c r="E33" s="27">
        <f>'clan 3'!C27</f>
        <v>10</v>
      </c>
      <c r="F33" s="27">
        <f>'clan 3'!D27</f>
        <v>10</v>
      </c>
      <c r="G33" s="153"/>
      <c r="H33" s="154"/>
      <c r="I33" s="159"/>
      <c r="J33" s="160"/>
    </row>
    <row r="34" spans="1:21" ht="15.75">
      <c r="A34" s="129" t="s">
        <v>27</v>
      </c>
      <c r="B34" s="23" t="s">
        <v>15</v>
      </c>
      <c r="C34" s="17" t="s">
        <v>8</v>
      </c>
      <c r="D34" s="24">
        <f>'clan 1'!B28</f>
        <v>10</v>
      </c>
      <c r="E34" s="24">
        <f>'clan 1'!C28</f>
        <v>10</v>
      </c>
      <c r="F34" s="24">
        <f>'clan 1'!D28</f>
        <v>10</v>
      </c>
      <c r="G34" s="132">
        <f>SUM(D34:F36)</f>
        <v>111</v>
      </c>
      <c r="H34" s="133"/>
      <c r="I34" s="138"/>
      <c r="J34" s="139"/>
    </row>
    <row r="35" spans="1:21" ht="15.75">
      <c r="A35" s="130"/>
      <c r="B35" s="18" t="s">
        <v>15</v>
      </c>
      <c r="C35" s="17" t="s">
        <v>9</v>
      </c>
      <c r="D35" s="13">
        <f>'clan 2'!B28</f>
        <v>15</v>
      </c>
      <c r="E35" s="13">
        <f>'clan 2'!C28</f>
        <v>15</v>
      </c>
      <c r="F35" s="13">
        <f>'clan 2'!D28</f>
        <v>15</v>
      </c>
      <c r="G35" s="134"/>
      <c r="H35" s="135"/>
      <c r="I35" s="140"/>
      <c r="J35" s="141"/>
      <c r="K35" s="40" t="s">
        <v>77</v>
      </c>
      <c r="L35" s="37" t="s">
        <v>78</v>
      </c>
      <c r="M35" s="37" t="s">
        <v>79</v>
      </c>
      <c r="N35" s="41" t="s">
        <v>80</v>
      </c>
      <c r="O35" s="37" t="s">
        <v>81</v>
      </c>
      <c r="P35" s="37" t="s">
        <v>82</v>
      </c>
      <c r="Q35" s="42">
        <v>2461</v>
      </c>
      <c r="R35" s="42" t="s">
        <v>83</v>
      </c>
      <c r="S35" s="42">
        <v>8</v>
      </c>
      <c r="T35" s="42" t="s">
        <v>84</v>
      </c>
      <c r="U35" s="37"/>
    </row>
    <row r="36" spans="1:21" ht="16.5" thickBot="1">
      <c r="A36" s="131"/>
      <c r="B36" s="19" t="s">
        <v>15</v>
      </c>
      <c r="C36" s="20" t="s">
        <v>10</v>
      </c>
      <c r="D36" s="21">
        <f>'clan 3'!B28</f>
        <v>11</v>
      </c>
      <c r="E36" s="21">
        <f>'clan 3'!C28</f>
        <v>13</v>
      </c>
      <c r="F36" s="21">
        <f>'clan 3'!D28</f>
        <v>12</v>
      </c>
      <c r="G36" s="136"/>
      <c r="H36" s="137"/>
      <c r="I36" s="142"/>
      <c r="J36" s="143"/>
    </row>
    <row r="37" spans="1:21" ht="15.75">
      <c r="A37" s="146" t="s">
        <v>28</v>
      </c>
      <c r="B37" s="28" t="s">
        <v>15</v>
      </c>
      <c r="C37" s="15" t="s">
        <v>8</v>
      </c>
      <c r="D37" s="29">
        <f>'clan 1'!B29</f>
        <v>0</v>
      </c>
      <c r="E37" s="29">
        <f>'clan 1'!C29</f>
        <v>0</v>
      </c>
      <c r="F37" s="29">
        <f>'clan 1'!D29</f>
        <v>0</v>
      </c>
      <c r="G37" s="161">
        <f t="shared" ref="G37" si="0">SUM(D37:F39)</f>
        <v>0</v>
      </c>
      <c r="H37" s="162"/>
      <c r="I37" s="155"/>
      <c r="J37" s="156"/>
    </row>
    <row r="38" spans="1:21" ht="15.75">
      <c r="A38" s="147"/>
      <c r="B38" s="16" t="s">
        <v>15</v>
      </c>
      <c r="C38" s="15" t="s">
        <v>9</v>
      </c>
      <c r="D38" s="12">
        <f>'clan 2'!B29</f>
        <v>0</v>
      </c>
      <c r="E38" s="12">
        <f>'clan 2'!C29</f>
        <v>0</v>
      </c>
      <c r="F38" s="12">
        <f>'clan 2'!D29</f>
        <v>0</v>
      </c>
      <c r="G38" s="151"/>
      <c r="H38" s="152"/>
      <c r="I38" s="157"/>
      <c r="J38" s="158"/>
    </row>
    <row r="39" spans="1:21" ht="16.5" thickBot="1">
      <c r="A39" s="148"/>
      <c r="B39" s="25" t="s">
        <v>15</v>
      </c>
      <c r="C39" s="26" t="s">
        <v>10</v>
      </c>
      <c r="D39" s="27">
        <f>'clan 3'!B29</f>
        <v>0</v>
      </c>
      <c r="E39" s="27">
        <f>'clan 3'!C29</f>
        <v>0</v>
      </c>
      <c r="F39" s="27">
        <f>'clan 3'!D29</f>
        <v>0</v>
      </c>
      <c r="G39" s="153"/>
      <c r="H39" s="154"/>
      <c r="I39" s="159"/>
      <c r="J39" s="160"/>
    </row>
    <row r="40" spans="1:21" ht="15.75">
      <c r="A40" s="129" t="s">
        <v>29</v>
      </c>
      <c r="B40" s="23" t="s">
        <v>15</v>
      </c>
      <c r="C40" s="17" t="s">
        <v>8</v>
      </c>
      <c r="D40" s="24">
        <f>'clan 1'!B30</f>
        <v>0</v>
      </c>
      <c r="E40" s="24">
        <f>'clan 1'!C30</f>
        <v>0</v>
      </c>
      <c r="F40" s="24">
        <f>'clan 1'!D30</f>
        <v>0</v>
      </c>
      <c r="G40" s="134">
        <f t="shared" ref="G40" si="1">SUM(D40:F42)</f>
        <v>0</v>
      </c>
      <c r="H40" s="135"/>
      <c r="I40" s="138"/>
      <c r="J40" s="139"/>
    </row>
    <row r="41" spans="1:21" ht="15.75">
      <c r="A41" s="130"/>
      <c r="B41" s="18" t="s">
        <v>15</v>
      </c>
      <c r="C41" s="17" t="s">
        <v>9</v>
      </c>
      <c r="D41" s="13">
        <f>'clan 2'!B30</f>
        <v>0</v>
      </c>
      <c r="E41" s="13">
        <f>'clan 2'!C30</f>
        <v>0</v>
      </c>
      <c r="F41" s="13">
        <f>'clan 2'!D30</f>
        <v>0</v>
      </c>
      <c r="G41" s="134"/>
      <c r="H41" s="135"/>
      <c r="I41" s="140"/>
      <c r="J41" s="141"/>
    </row>
    <row r="42" spans="1:21" ht="16.5" thickBot="1">
      <c r="A42" s="131"/>
      <c r="B42" s="19" t="s">
        <v>15</v>
      </c>
      <c r="C42" s="20" t="s">
        <v>10</v>
      </c>
      <c r="D42" s="21">
        <f>'clan 3'!B30</f>
        <v>0</v>
      </c>
      <c r="E42" s="21">
        <f>'clan 3'!C30</f>
        <v>0</v>
      </c>
      <c r="F42" s="21">
        <f>'clan 3'!D30</f>
        <v>0</v>
      </c>
      <c r="G42" s="136"/>
      <c r="H42" s="137"/>
      <c r="I42" s="142"/>
      <c r="J42" s="143"/>
    </row>
    <row r="43" spans="1:21" ht="15.75">
      <c r="A43" s="146" t="s">
        <v>30</v>
      </c>
      <c r="B43" s="28" t="s">
        <v>15</v>
      </c>
      <c r="C43" s="15" t="s">
        <v>8</v>
      </c>
      <c r="D43" s="29">
        <f>'clan 1'!B31</f>
        <v>10</v>
      </c>
      <c r="E43" s="29">
        <f>'clan 1'!C31</f>
        <v>10</v>
      </c>
      <c r="F43" s="29">
        <f>'clan 1'!D31</f>
        <v>10</v>
      </c>
      <c r="G43" s="149">
        <f t="shared" ref="G43" si="2">SUM(D43:F45)</f>
        <v>90</v>
      </c>
      <c r="H43" s="150"/>
      <c r="I43" s="155"/>
      <c r="J43" s="156"/>
    </row>
    <row r="44" spans="1:21" ht="15.75">
      <c r="A44" s="147"/>
      <c r="B44" s="16" t="s">
        <v>15</v>
      </c>
      <c r="C44" s="15" t="s">
        <v>9</v>
      </c>
      <c r="D44" s="12">
        <f>'clan 2'!B31</f>
        <v>10</v>
      </c>
      <c r="E44" s="12">
        <f>'clan 2'!C31</f>
        <v>10</v>
      </c>
      <c r="F44" s="12">
        <f>'clan 2'!D31</f>
        <v>10</v>
      </c>
      <c r="G44" s="151"/>
      <c r="H44" s="152"/>
      <c r="I44" s="157"/>
      <c r="J44" s="158"/>
    </row>
    <row r="45" spans="1:21" ht="16.5" thickBot="1">
      <c r="A45" s="148"/>
      <c r="B45" s="25" t="s">
        <v>15</v>
      </c>
      <c r="C45" s="26" t="s">
        <v>10</v>
      </c>
      <c r="D45" s="27">
        <f>'clan 3'!B31</f>
        <v>10</v>
      </c>
      <c r="E45" s="27">
        <f>'clan 3'!C31</f>
        <v>10</v>
      </c>
      <c r="F45" s="27">
        <f>'clan 3'!D31</f>
        <v>10</v>
      </c>
      <c r="G45" s="153"/>
      <c r="H45" s="154"/>
      <c r="I45" s="159"/>
      <c r="J45" s="160"/>
    </row>
    <row r="46" spans="1:21" ht="15.75">
      <c r="A46" s="129" t="s">
        <v>31</v>
      </c>
      <c r="B46" s="23" t="s">
        <v>15</v>
      </c>
      <c r="C46" s="17" t="s">
        <v>8</v>
      </c>
      <c r="D46" s="24">
        <f>'clan 1'!B32</f>
        <v>10</v>
      </c>
      <c r="E46" s="24">
        <f>'clan 1'!C32</f>
        <v>10</v>
      </c>
      <c r="F46" s="24">
        <f>'clan 1'!D32</f>
        <v>10</v>
      </c>
      <c r="G46" s="132">
        <f t="shared" ref="G46" si="3">SUM(D46:F48)</f>
        <v>90</v>
      </c>
      <c r="H46" s="133"/>
      <c r="I46" s="138"/>
      <c r="J46" s="139"/>
    </row>
    <row r="47" spans="1:21" ht="15.75">
      <c r="A47" s="130"/>
      <c r="B47" s="18" t="s">
        <v>15</v>
      </c>
      <c r="C47" s="17" t="s">
        <v>9</v>
      </c>
      <c r="D47" s="13">
        <f>'clan 2'!B32</f>
        <v>10</v>
      </c>
      <c r="E47" s="13">
        <f>'clan 2'!C32</f>
        <v>10</v>
      </c>
      <c r="F47" s="13">
        <f>'clan 2'!D32</f>
        <v>10</v>
      </c>
      <c r="G47" s="134"/>
      <c r="H47" s="135"/>
      <c r="I47" s="140"/>
      <c r="J47" s="141"/>
    </row>
    <row r="48" spans="1:21" ht="16.5" thickBot="1">
      <c r="A48" s="131"/>
      <c r="B48" s="19" t="s">
        <v>15</v>
      </c>
      <c r="C48" s="20" t="s">
        <v>10</v>
      </c>
      <c r="D48" s="21">
        <f>'clan 3'!B32</f>
        <v>10</v>
      </c>
      <c r="E48" s="21">
        <f>'clan 3'!C32</f>
        <v>10</v>
      </c>
      <c r="F48" s="21">
        <f>'clan 3'!D32</f>
        <v>10</v>
      </c>
      <c r="G48" s="136"/>
      <c r="H48" s="137"/>
      <c r="I48" s="142"/>
      <c r="J48" s="143"/>
    </row>
    <row r="49" spans="1:21" ht="15.75">
      <c r="A49" s="146" t="s">
        <v>32</v>
      </c>
      <c r="B49" s="28" t="s">
        <v>15</v>
      </c>
      <c r="C49" s="15" t="s">
        <v>8</v>
      </c>
      <c r="D49" s="29">
        <f>'clan 1'!B33</f>
        <v>17</v>
      </c>
      <c r="E49" s="29">
        <f>'clan 1'!C33</f>
        <v>18</v>
      </c>
      <c r="F49" s="29">
        <f>'clan 1'!D33</f>
        <v>17</v>
      </c>
      <c r="G49" s="161">
        <f t="shared" ref="G49" si="4">SUM(D49:F51)</f>
        <v>132</v>
      </c>
      <c r="H49" s="162"/>
      <c r="I49" s="155"/>
      <c r="J49" s="156"/>
    </row>
    <row r="50" spans="1:21" ht="15.75">
      <c r="A50" s="147"/>
      <c r="B50" s="16" t="s">
        <v>15</v>
      </c>
      <c r="C50" s="15" t="s">
        <v>9</v>
      </c>
      <c r="D50" s="12">
        <f>'clan 2'!B33</f>
        <v>15</v>
      </c>
      <c r="E50" s="12">
        <f>'clan 2'!C33</f>
        <v>15</v>
      </c>
      <c r="F50" s="12">
        <f>'clan 2'!D33</f>
        <v>20</v>
      </c>
      <c r="G50" s="151"/>
      <c r="H50" s="152"/>
      <c r="I50" s="157"/>
      <c r="J50" s="158"/>
      <c r="K50" s="43">
        <v>30191814725</v>
      </c>
      <c r="L50" s="37" t="s">
        <v>85</v>
      </c>
      <c r="M50" s="37" t="s">
        <v>86</v>
      </c>
      <c r="N50" s="37" t="s">
        <v>87</v>
      </c>
      <c r="O50" s="37" t="s">
        <v>88</v>
      </c>
      <c r="P50" s="37" t="s">
        <v>89</v>
      </c>
      <c r="Q50" s="37">
        <v>2671</v>
      </c>
      <c r="R50" s="37" t="s">
        <v>90</v>
      </c>
      <c r="S50" s="42">
        <v>18</v>
      </c>
      <c r="T50" s="37" t="s">
        <v>91</v>
      </c>
      <c r="U50" s="37" t="s">
        <v>92</v>
      </c>
    </row>
    <row r="51" spans="1:21" ht="16.5" thickBot="1">
      <c r="A51" s="148"/>
      <c r="B51" s="25" t="s">
        <v>15</v>
      </c>
      <c r="C51" s="26" t="s">
        <v>10</v>
      </c>
      <c r="D51" s="27">
        <f>'clan 3'!B33</f>
        <v>10</v>
      </c>
      <c r="E51" s="27">
        <f>'clan 3'!C33</f>
        <v>10</v>
      </c>
      <c r="F51" s="27">
        <f>'clan 3'!D33</f>
        <v>10</v>
      </c>
      <c r="G51" s="153"/>
      <c r="H51" s="154"/>
      <c r="I51" s="159"/>
      <c r="J51" s="160"/>
    </row>
    <row r="52" spans="1:21" ht="15.75">
      <c r="A52" s="129" t="s">
        <v>33</v>
      </c>
      <c r="B52" s="23" t="s">
        <v>15</v>
      </c>
      <c r="C52" s="17" t="s">
        <v>8</v>
      </c>
      <c r="D52" s="24">
        <f>'clan 1'!B34</f>
        <v>10</v>
      </c>
      <c r="E52" s="24">
        <f>'clan 1'!C34</f>
        <v>10</v>
      </c>
      <c r="F52" s="24">
        <f>'clan 1'!D34</f>
        <v>10</v>
      </c>
      <c r="G52" s="134">
        <f t="shared" ref="G52" si="5">SUM(D52:F54)</f>
        <v>90</v>
      </c>
      <c r="H52" s="135"/>
      <c r="I52" s="138"/>
      <c r="J52" s="139"/>
    </row>
    <row r="53" spans="1:21" ht="15.75">
      <c r="A53" s="130"/>
      <c r="B53" s="18" t="s">
        <v>15</v>
      </c>
      <c r="C53" s="17" t="s">
        <v>9</v>
      </c>
      <c r="D53" s="13">
        <f>'clan 2'!B34</f>
        <v>10</v>
      </c>
      <c r="E53" s="13">
        <f>'clan 2'!C34</f>
        <v>10</v>
      </c>
      <c r="F53" s="13">
        <f>'clan 2'!D34</f>
        <v>10</v>
      </c>
      <c r="G53" s="134"/>
      <c r="H53" s="135"/>
      <c r="I53" s="140"/>
      <c r="J53" s="141"/>
    </row>
    <row r="54" spans="1:21" ht="16.5" thickBot="1">
      <c r="A54" s="131"/>
      <c r="B54" s="19" t="s">
        <v>15</v>
      </c>
      <c r="C54" s="20" t="s">
        <v>10</v>
      </c>
      <c r="D54" s="21">
        <f>'clan 3'!B34</f>
        <v>10</v>
      </c>
      <c r="E54" s="21">
        <f>'clan 3'!C34</f>
        <v>10</v>
      </c>
      <c r="F54" s="21">
        <f>'clan 3'!D34</f>
        <v>10</v>
      </c>
      <c r="G54" s="136"/>
      <c r="H54" s="137"/>
      <c r="I54" s="142"/>
      <c r="J54" s="143"/>
    </row>
    <row r="55" spans="1:21" ht="15.75">
      <c r="A55" s="146" t="s">
        <v>34</v>
      </c>
      <c r="B55" s="28" t="s">
        <v>15</v>
      </c>
      <c r="C55" s="15" t="s">
        <v>8</v>
      </c>
      <c r="D55" s="29">
        <f>'clan 1'!B35</f>
        <v>20</v>
      </c>
      <c r="E55" s="29">
        <f>'clan 1'!C35</f>
        <v>20</v>
      </c>
      <c r="F55" s="29">
        <f>'clan 1'!D35</f>
        <v>16</v>
      </c>
      <c r="G55" s="149">
        <f t="shared" ref="G55" si="6">SUM(D55:F57)</f>
        <v>174</v>
      </c>
      <c r="H55" s="150"/>
      <c r="I55" s="155"/>
      <c r="J55" s="156"/>
    </row>
    <row r="56" spans="1:21" ht="15.75">
      <c r="A56" s="147"/>
      <c r="B56" s="16" t="s">
        <v>15</v>
      </c>
      <c r="C56" s="15" t="s">
        <v>9</v>
      </c>
      <c r="D56" s="12">
        <f>'clan 2'!B35</f>
        <v>20</v>
      </c>
      <c r="E56" s="12">
        <f>'clan 2'!C35</f>
        <v>20</v>
      </c>
      <c r="F56" s="12">
        <f>'clan 2'!D35</f>
        <v>20</v>
      </c>
      <c r="G56" s="151"/>
      <c r="H56" s="152"/>
      <c r="I56" s="157"/>
      <c r="J56" s="158"/>
      <c r="K56" s="48" t="s">
        <v>128</v>
      </c>
      <c r="L56" s="49" t="s">
        <v>129</v>
      </c>
      <c r="M56" s="49" t="s">
        <v>130</v>
      </c>
      <c r="N56" s="49">
        <v>3</v>
      </c>
      <c r="O56" s="49" t="s">
        <v>131</v>
      </c>
      <c r="P56" s="49" t="s">
        <v>132</v>
      </c>
      <c r="Q56" s="49">
        <v>2710</v>
      </c>
      <c r="R56" s="49" t="s">
        <v>125</v>
      </c>
      <c r="S56" s="54">
        <v>21</v>
      </c>
      <c r="T56" s="49" t="s">
        <v>126</v>
      </c>
      <c r="U56" s="49" t="s">
        <v>133</v>
      </c>
    </row>
    <row r="57" spans="1:21" ht="16.5" thickBot="1">
      <c r="A57" s="148"/>
      <c r="B57" s="25" t="s">
        <v>15</v>
      </c>
      <c r="C57" s="26" t="s">
        <v>10</v>
      </c>
      <c r="D57" s="27">
        <f>'clan 3'!B35</f>
        <v>19</v>
      </c>
      <c r="E57" s="27">
        <f>'clan 3'!C35</f>
        <v>19</v>
      </c>
      <c r="F57" s="27">
        <f>'clan 3'!D35</f>
        <v>20</v>
      </c>
      <c r="G57" s="153"/>
      <c r="H57" s="154"/>
      <c r="I57" s="159"/>
      <c r="J57" s="160"/>
    </row>
    <row r="58" spans="1:21" ht="15.75">
      <c r="A58" s="129" t="s">
        <v>35</v>
      </c>
      <c r="B58" s="23" t="s">
        <v>15</v>
      </c>
      <c r="C58" s="17" t="s">
        <v>8</v>
      </c>
      <c r="D58" s="24">
        <f>'clan 1'!B36</f>
        <v>10</v>
      </c>
      <c r="E58" s="24">
        <f>'clan 1'!C36</f>
        <v>10</v>
      </c>
      <c r="F58" s="24">
        <f>'clan 1'!D36</f>
        <v>10</v>
      </c>
      <c r="G58" s="132">
        <f t="shared" ref="G58" si="7">SUM(D58:F60)</f>
        <v>90</v>
      </c>
      <c r="H58" s="133"/>
      <c r="I58" s="138"/>
      <c r="J58" s="139"/>
    </row>
    <row r="59" spans="1:21" ht="15.75">
      <c r="A59" s="130"/>
      <c r="B59" s="18" t="s">
        <v>15</v>
      </c>
      <c r="C59" s="17" t="s">
        <v>9</v>
      </c>
      <c r="D59" s="13">
        <f>'clan 2'!B36</f>
        <v>10</v>
      </c>
      <c r="E59" s="13">
        <f>'clan 2'!C36</f>
        <v>10</v>
      </c>
      <c r="F59" s="13">
        <f>'clan 2'!D36</f>
        <v>10</v>
      </c>
      <c r="G59" s="134"/>
      <c r="H59" s="135"/>
      <c r="I59" s="140"/>
      <c r="J59" s="141"/>
    </row>
    <row r="60" spans="1:21" ht="16.5" thickBot="1">
      <c r="A60" s="131"/>
      <c r="B60" s="19" t="s">
        <v>15</v>
      </c>
      <c r="C60" s="20" t="s">
        <v>10</v>
      </c>
      <c r="D60" s="21">
        <f>'clan 3'!B36</f>
        <v>10</v>
      </c>
      <c r="E60" s="21">
        <f>'clan 3'!C36</f>
        <v>10</v>
      </c>
      <c r="F60" s="21">
        <f>'clan 3'!D36</f>
        <v>10</v>
      </c>
      <c r="G60" s="136"/>
      <c r="H60" s="137"/>
      <c r="I60" s="142"/>
      <c r="J60" s="143"/>
    </row>
    <row r="61" spans="1:21" ht="15.75">
      <c r="A61" s="146" t="s">
        <v>36</v>
      </c>
      <c r="B61" s="28" t="s">
        <v>15</v>
      </c>
      <c r="C61" s="15" t="s">
        <v>8</v>
      </c>
      <c r="D61" s="29">
        <f>'clan 1'!B37</f>
        <v>10</v>
      </c>
      <c r="E61" s="29">
        <f>'clan 1'!C37</f>
        <v>10</v>
      </c>
      <c r="F61" s="29">
        <f>'clan 1'!D37</f>
        <v>10</v>
      </c>
      <c r="G61" s="161">
        <f t="shared" ref="G61" si="8">SUM(D61:F63)</f>
        <v>90</v>
      </c>
      <c r="H61" s="162"/>
      <c r="I61" s="155"/>
      <c r="J61" s="156"/>
    </row>
    <row r="62" spans="1:21" ht="15.75">
      <c r="A62" s="147"/>
      <c r="B62" s="16" t="s">
        <v>15</v>
      </c>
      <c r="C62" s="15" t="s">
        <v>9</v>
      </c>
      <c r="D62" s="12">
        <f>'clan 2'!B37</f>
        <v>10</v>
      </c>
      <c r="E62" s="12">
        <f>'clan 2'!C37</f>
        <v>10</v>
      </c>
      <c r="F62" s="12">
        <f>'clan 2'!D37</f>
        <v>10</v>
      </c>
      <c r="G62" s="151"/>
      <c r="H62" s="152"/>
      <c r="I62" s="157"/>
      <c r="J62" s="158"/>
    </row>
    <row r="63" spans="1:21" ht="19.5" customHeight="1" thickBot="1">
      <c r="A63" s="148"/>
      <c r="B63" s="25" t="s">
        <v>15</v>
      </c>
      <c r="C63" s="26" t="s">
        <v>10</v>
      </c>
      <c r="D63" s="27">
        <f>'clan 3'!B37</f>
        <v>10</v>
      </c>
      <c r="E63" s="27">
        <f>'clan 3'!C37</f>
        <v>10</v>
      </c>
      <c r="F63" s="27">
        <f>'clan 3'!D37</f>
        <v>10</v>
      </c>
      <c r="G63" s="153"/>
      <c r="H63" s="154"/>
      <c r="I63" s="159"/>
      <c r="J63" s="160"/>
    </row>
    <row r="64" spans="1:21" ht="15.75">
      <c r="A64" s="129" t="s">
        <v>37</v>
      </c>
      <c r="B64" s="23" t="s">
        <v>15</v>
      </c>
      <c r="C64" s="17" t="s">
        <v>8</v>
      </c>
      <c r="D64" s="24">
        <f>'clan 1'!B38</f>
        <v>10</v>
      </c>
      <c r="E64" s="24">
        <f>'clan 1'!C38</f>
        <v>10</v>
      </c>
      <c r="F64" s="24">
        <f>'clan 1'!D38</f>
        <v>10</v>
      </c>
      <c r="G64" s="134">
        <f t="shared" ref="G64" si="9">SUM(D64:F66)</f>
        <v>90</v>
      </c>
      <c r="H64" s="135"/>
      <c r="I64" s="138"/>
      <c r="J64" s="139"/>
    </row>
    <row r="65" spans="1:21" ht="15.75">
      <c r="A65" s="130"/>
      <c r="B65" s="18" t="s">
        <v>15</v>
      </c>
      <c r="C65" s="17" t="s">
        <v>9</v>
      </c>
      <c r="D65" s="13">
        <f>'clan 2'!B38</f>
        <v>10</v>
      </c>
      <c r="E65" s="13">
        <f>'clan 2'!C38</f>
        <v>10</v>
      </c>
      <c r="F65" s="13">
        <f>'clan 2'!D38</f>
        <v>10</v>
      </c>
      <c r="G65" s="134"/>
      <c r="H65" s="135"/>
      <c r="I65" s="140"/>
      <c r="J65" s="141"/>
    </row>
    <row r="66" spans="1:21" ht="19.5" customHeight="1" thickBot="1">
      <c r="A66" s="131"/>
      <c r="B66" s="19" t="s">
        <v>15</v>
      </c>
      <c r="C66" s="20" t="s">
        <v>10</v>
      </c>
      <c r="D66" s="21">
        <f>'clan 3'!B38</f>
        <v>10</v>
      </c>
      <c r="E66" s="21">
        <f>'clan 3'!C38</f>
        <v>10</v>
      </c>
      <c r="F66" s="21">
        <f>'clan 3'!D38</f>
        <v>10</v>
      </c>
      <c r="G66" s="136"/>
      <c r="H66" s="137"/>
      <c r="I66" s="142"/>
      <c r="J66" s="143"/>
    </row>
    <row r="67" spans="1:21" ht="15.75">
      <c r="A67" s="146" t="s">
        <v>38</v>
      </c>
      <c r="B67" s="28" t="s">
        <v>15</v>
      </c>
      <c r="C67" s="15" t="s">
        <v>8</v>
      </c>
      <c r="D67" s="29">
        <f>'clan 1'!B39</f>
        <v>16</v>
      </c>
      <c r="E67" s="29">
        <f>'clan 1'!C39</f>
        <v>18</v>
      </c>
      <c r="F67" s="29">
        <f>'clan 1'!D39</f>
        <v>17</v>
      </c>
      <c r="G67" s="149">
        <f t="shared" ref="G67" si="10">SUM(D67:F69)</f>
        <v>160</v>
      </c>
      <c r="H67" s="150"/>
      <c r="I67" s="155"/>
      <c r="J67" s="156"/>
    </row>
    <row r="68" spans="1:21" ht="15.75">
      <c r="A68" s="147"/>
      <c r="B68" s="16" t="s">
        <v>15</v>
      </c>
      <c r="C68" s="15" t="s">
        <v>9</v>
      </c>
      <c r="D68" s="12">
        <f>'clan 2'!B39</f>
        <v>20</v>
      </c>
      <c r="E68" s="12">
        <f>'clan 2'!C39</f>
        <v>20</v>
      </c>
      <c r="F68" s="12">
        <f>'clan 2'!D39</f>
        <v>20</v>
      </c>
      <c r="G68" s="151"/>
      <c r="H68" s="152"/>
      <c r="I68" s="157"/>
      <c r="J68" s="158"/>
      <c r="K68" s="48" t="s">
        <v>134</v>
      </c>
      <c r="L68" s="49" t="s">
        <v>135</v>
      </c>
      <c r="M68" s="49" t="s">
        <v>136</v>
      </c>
      <c r="N68" s="49">
        <v>2</v>
      </c>
      <c r="O68" s="49" t="s">
        <v>137</v>
      </c>
      <c r="P68" s="49" t="s">
        <v>138</v>
      </c>
      <c r="Q68" s="49">
        <v>2785</v>
      </c>
      <c r="R68" s="49" t="s">
        <v>125</v>
      </c>
      <c r="S68" s="54">
        <v>21</v>
      </c>
      <c r="T68" s="49" t="s">
        <v>126</v>
      </c>
      <c r="U68" s="49" t="s">
        <v>139</v>
      </c>
    </row>
    <row r="69" spans="1:21" ht="20.25" customHeight="1" thickBot="1">
      <c r="A69" s="148"/>
      <c r="B69" s="25" t="s">
        <v>15</v>
      </c>
      <c r="C69" s="26" t="s">
        <v>10</v>
      </c>
      <c r="D69" s="27">
        <f>'clan 3'!B39</f>
        <v>15</v>
      </c>
      <c r="E69" s="27">
        <f>'clan 3'!C39</f>
        <v>16</v>
      </c>
      <c r="F69" s="27">
        <f>'clan 3'!D39</f>
        <v>18</v>
      </c>
      <c r="G69" s="153"/>
      <c r="H69" s="154"/>
      <c r="I69" s="159"/>
      <c r="J69" s="160"/>
    </row>
    <row r="70" spans="1:21" ht="15.75">
      <c r="A70" s="129" t="s">
        <v>39</v>
      </c>
      <c r="B70" s="23" t="s">
        <v>15</v>
      </c>
      <c r="C70" s="17" t="s">
        <v>8</v>
      </c>
      <c r="D70" s="24">
        <f>'clan 1'!B40</f>
        <v>10</v>
      </c>
      <c r="E70" s="24">
        <f>'clan 1'!C40</f>
        <v>10</v>
      </c>
      <c r="F70" s="24">
        <f>'clan 1'!D40</f>
        <v>10</v>
      </c>
      <c r="G70" s="132">
        <f t="shared" ref="G70" si="11">SUM(D70:F72)</f>
        <v>90</v>
      </c>
      <c r="H70" s="133"/>
      <c r="I70" s="138"/>
      <c r="J70" s="139"/>
    </row>
    <row r="71" spans="1:21" ht="15.75">
      <c r="A71" s="130"/>
      <c r="B71" s="18" t="s">
        <v>15</v>
      </c>
      <c r="C71" s="17" t="s">
        <v>9</v>
      </c>
      <c r="D71" s="13">
        <f>'clan 2'!B40</f>
        <v>10</v>
      </c>
      <c r="E71" s="13">
        <f>'clan 2'!C40</f>
        <v>10</v>
      </c>
      <c r="F71" s="13">
        <f>'clan 2'!D40</f>
        <v>10</v>
      </c>
      <c r="G71" s="134"/>
      <c r="H71" s="135"/>
      <c r="I71" s="140"/>
      <c r="J71" s="141"/>
    </row>
    <row r="72" spans="1:21" ht="19.5" customHeight="1" thickBot="1">
      <c r="A72" s="131"/>
      <c r="B72" s="19" t="s">
        <v>15</v>
      </c>
      <c r="C72" s="20" t="s">
        <v>10</v>
      </c>
      <c r="D72" s="21">
        <f>'clan 3'!B40</f>
        <v>10</v>
      </c>
      <c r="E72" s="21">
        <f>'clan 3'!C40</f>
        <v>10</v>
      </c>
      <c r="F72" s="21">
        <f>'clan 3'!D40</f>
        <v>10</v>
      </c>
      <c r="G72" s="136"/>
      <c r="H72" s="137"/>
      <c r="I72" s="142"/>
      <c r="J72" s="143"/>
    </row>
    <row r="73" spans="1:21" ht="15.75">
      <c r="A73" s="146" t="s">
        <v>40</v>
      </c>
      <c r="B73" s="28" t="s">
        <v>15</v>
      </c>
      <c r="C73" s="15" t="s">
        <v>8</v>
      </c>
      <c r="D73" s="29">
        <f>'clan 1'!B41</f>
        <v>0</v>
      </c>
      <c r="E73" s="29">
        <f>'clan 1'!C41</f>
        <v>0</v>
      </c>
      <c r="F73" s="29">
        <f>'clan 1'!D41</f>
        <v>0</v>
      </c>
      <c r="G73" s="161">
        <f t="shared" ref="G73" si="12">SUM(D73:F75)</f>
        <v>0</v>
      </c>
      <c r="H73" s="162"/>
      <c r="I73" s="155"/>
      <c r="J73" s="156"/>
    </row>
    <row r="74" spans="1:21" ht="15.75">
      <c r="A74" s="147"/>
      <c r="B74" s="16" t="s">
        <v>15</v>
      </c>
      <c r="C74" s="15" t="s">
        <v>9</v>
      </c>
      <c r="D74" s="12">
        <f>'clan 2'!B41</f>
        <v>0</v>
      </c>
      <c r="E74" s="12">
        <f>'clan 2'!C41</f>
        <v>0</v>
      </c>
      <c r="F74" s="12">
        <f>'clan 2'!D41</f>
        <v>0</v>
      </c>
      <c r="G74" s="151"/>
      <c r="H74" s="152"/>
      <c r="I74" s="157"/>
      <c r="J74" s="158"/>
    </row>
    <row r="75" spans="1:21" ht="16.5" thickBot="1">
      <c r="A75" s="148"/>
      <c r="B75" s="25" t="s">
        <v>15</v>
      </c>
      <c r="C75" s="26" t="s">
        <v>10</v>
      </c>
      <c r="D75" s="27">
        <f>'clan 3'!B41</f>
        <v>0</v>
      </c>
      <c r="E75" s="27">
        <f>'clan 3'!C41</f>
        <v>0</v>
      </c>
      <c r="F75" s="27">
        <f>'clan 3'!D41</f>
        <v>0</v>
      </c>
      <c r="G75" s="153"/>
      <c r="H75" s="154"/>
      <c r="I75" s="159"/>
      <c r="J75" s="160"/>
    </row>
    <row r="76" spans="1:21" ht="15.75">
      <c r="A76" s="129" t="s">
        <v>41</v>
      </c>
      <c r="B76" s="23" t="s">
        <v>15</v>
      </c>
      <c r="C76" s="17" t="s">
        <v>8</v>
      </c>
      <c r="D76" s="24">
        <f>'clan 1'!B42</f>
        <v>10</v>
      </c>
      <c r="E76" s="24">
        <f>'clan 1'!C42</f>
        <v>10</v>
      </c>
      <c r="F76" s="24">
        <f>'clan 1'!D42</f>
        <v>10</v>
      </c>
      <c r="G76" s="134">
        <f t="shared" ref="G76" si="13">SUM(D76:F78)</f>
        <v>90</v>
      </c>
      <c r="H76" s="135"/>
      <c r="I76" s="138"/>
      <c r="J76" s="139"/>
    </row>
    <row r="77" spans="1:21" ht="15.75">
      <c r="A77" s="130"/>
      <c r="B77" s="18" t="s">
        <v>15</v>
      </c>
      <c r="C77" s="17" t="s">
        <v>9</v>
      </c>
      <c r="D77" s="13">
        <f>'clan 2'!B42</f>
        <v>10</v>
      </c>
      <c r="E77" s="13">
        <f>'clan 2'!C42</f>
        <v>10</v>
      </c>
      <c r="F77" s="13">
        <f>'clan 2'!D42</f>
        <v>10</v>
      </c>
      <c r="G77" s="134"/>
      <c r="H77" s="135"/>
      <c r="I77" s="140"/>
      <c r="J77" s="141"/>
    </row>
    <row r="78" spans="1:21" ht="16.5" thickBot="1">
      <c r="A78" s="131"/>
      <c r="B78" s="19" t="s">
        <v>15</v>
      </c>
      <c r="C78" s="20" t="s">
        <v>10</v>
      </c>
      <c r="D78" s="21">
        <f>'clan 3'!B42</f>
        <v>10</v>
      </c>
      <c r="E78" s="21">
        <f>'clan 3'!C42</f>
        <v>10</v>
      </c>
      <c r="F78" s="21">
        <f>'clan 3'!D42</f>
        <v>10</v>
      </c>
      <c r="G78" s="136"/>
      <c r="H78" s="137"/>
      <c r="I78" s="142"/>
      <c r="J78" s="143"/>
    </row>
    <row r="79" spans="1:21" ht="15.75">
      <c r="A79" s="146" t="s">
        <v>42</v>
      </c>
      <c r="B79" s="28" t="s">
        <v>15</v>
      </c>
      <c r="C79" s="15" t="s">
        <v>8</v>
      </c>
      <c r="D79" s="29">
        <f>'clan 1'!B43</f>
        <v>10</v>
      </c>
      <c r="E79" s="29">
        <f>'clan 1'!C43</f>
        <v>10</v>
      </c>
      <c r="F79" s="29">
        <f>'clan 1'!D43</f>
        <v>10</v>
      </c>
      <c r="G79" s="149">
        <f t="shared" ref="G79" si="14">SUM(D79:F81)</f>
        <v>90</v>
      </c>
      <c r="H79" s="150"/>
      <c r="I79" s="155"/>
      <c r="J79" s="156"/>
    </row>
    <row r="80" spans="1:21" ht="15.75">
      <c r="A80" s="147"/>
      <c r="B80" s="16" t="s">
        <v>15</v>
      </c>
      <c r="C80" s="15" t="s">
        <v>9</v>
      </c>
      <c r="D80" s="12">
        <f>'clan 2'!B43</f>
        <v>10</v>
      </c>
      <c r="E80" s="12">
        <f>'clan 2'!C43</f>
        <v>10</v>
      </c>
      <c r="F80" s="12">
        <f>'clan 2'!D43</f>
        <v>10</v>
      </c>
      <c r="G80" s="151"/>
      <c r="H80" s="152"/>
      <c r="I80" s="157"/>
      <c r="J80" s="158"/>
    </row>
    <row r="81" spans="1:21" ht="16.5" thickBot="1">
      <c r="A81" s="148"/>
      <c r="B81" s="25" t="s">
        <v>15</v>
      </c>
      <c r="C81" s="26" t="s">
        <v>10</v>
      </c>
      <c r="D81" s="27">
        <f>'clan 3'!B43</f>
        <v>10</v>
      </c>
      <c r="E81" s="27">
        <f>'clan 3'!C43</f>
        <v>10</v>
      </c>
      <c r="F81" s="27">
        <f>'clan 3'!D43</f>
        <v>10</v>
      </c>
      <c r="G81" s="153"/>
      <c r="H81" s="154"/>
      <c r="I81" s="159"/>
      <c r="J81" s="160"/>
    </row>
    <row r="82" spans="1:21" ht="15.75">
      <c r="A82" s="129" t="s">
        <v>43</v>
      </c>
      <c r="B82" s="23" t="s">
        <v>15</v>
      </c>
      <c r="C82" s="17" t="s">
        <v>8</v>
      </c>
      <c r="D82" s="24">
        <f>'clan 1'!B44</f>
        <v>18</v>
      </c>
      <c r="E82" s="24">
        <f>'clan 1'!C44</f>
        <v>14</v>
      </c>
      <c r="F82" s="24">
        <f>'clan 1'!D44</f>
        <v>18</v>
      </c>
      <c r="G82" s="132">
        <f t="shared" ref="G82" si="15">SUM(D82:F84)</f>
        <v>164</v>
      </c>
      <c r="H82" s="133"/>
      <c r="I82" s="138"/>
      <c r="J82" s="139"/>
    </row>
    <row r="83" spans="1:21" ht="15.75">
      <c r="A83" s="130"/>
      <c r="B83" s="18" t="s">
        <v>15</v>
      </c>
      <c r="C83" s="17" t="s">
        <v>9</v>
      </c>
      <c r="D83" s="13">
        <f>'clan 2'!B44</f>
        <v>18</v>
      </c>
      <c r="E83" s="13">
        <f>'clan 2'!C44</f>
        <v>20</v>
      </c>
      <c r="F83" s="13">
        <f>'clan 2'!D44</f>
        <v>20</v>
      </c>
      <c r="G83" s="134"/>
      <c r="H83" s="135"/>
      <c r="I83" s="140"/>
      <c r="J83" s="141"/>
      <c r="K83" s="50" t="s">
        <v>140</v>
      </c>
      <c r="L83" s="51" t="s">
        <v>141</v>
      </c>
      <c r="M83" s="51" t="s">
        <v>142</v>
      </c>
      <c r="N83" s="51" t="s">
        <v>143</v>
      </c>
      <c r="O83" s="51" t="s">
        <v>131</v>
      </c>
      <c r="P83" s="51" t="s">
        <v>144</v>
      </c>
      <c r="Q83" s="51">
        <v>2695</v>
      </c>
      <c r="R83" s="51" t="s">
        <v>145</v>
      </c>
      <c r="S83" s="55">
        <v>20</v>
      </c>
      <c r="T83" s="51" t="s">
        <v>146</v>
      </c>
      <c r="U83" s="51" t="s">
        <v>147</v>
      </c>
    </row>
    <row r="84" spans="1:21" ht="16.5" thickBot="1">
      <c r="A84" s="131"/>
      <c r="B84" s="19" t="s">
        <v>15</v>
      </c>
      <c r="C84" s="20" t="s">
        <v>10</v>
      </c>
      <c r="D84" s="21">
        <f>'clan 3'!B44</f>
        <v>18</v>
      </c>
      <c r="E84" s="21">
        <f>'clan 3'!C44</f>
        <v>18</v>
      </c>
      <c r="F84" s="21">
        <f>'clan 3'!D44</f>
        <v>20</v>
      </c>
      <c r="G84" s="136"/>
      <c r="H84" s="137"/>
      <c r="I84" s="142"/>
      <c r="J84" s="143"/>
    </row>
    <row r="85" spans="1:21" ht="15.75">
      <c r="A85" s="146" t="s">
        <v>44</v>
      </c>
      <c r="B85" s="28" t="s">
        <v>15</v>
      </c>
      <c r="C85" s="15" t="s">
        <v>8</v>
      </c>
      <c r="D85" s="29">
        <f>'clan 1'!B45</f>
        <v>0</v>
      </c>
      <c r="E85" s="29">
        <f>'clan 1'!C45</f>
        <v>0</v>
      </c>
      <c r="F85" s="29">
        <f>'clan 1'!D45</f>
        <v>0</v>
      </c>
      <c r="G85" s="161">
        <f t="shared" ref="G85" si="16">SUM(D85:F87)</f>
        <v>0</v>
      </c>
      <c r="H85" s="162"/>
      <c r="I85" s="155"/>
      <c r="J85" s="156"/>
    </row>
    <row r="86" spans="1:21" ht="15.75">
      <c r="A86" s="147"/>
      <c r="B86" s="16" t="s">
        <v>15</v>
      </c>
      <c r="C86" s="15" t="s">
        <v>9</v>
      </c>
      <c r="D86" s="12">
        <f>'clan 2'!B45</f>
        <v>0</v>
      </c>
      <c r="E86" s="12">
        <f>'clan 2'!C45</f>
        <v>0</v>
      </c>
      <c r="F86" s="12">
        <f>'clan 2'!D45</f>
        <v>0</v>
      </c>
      <c r="G86" s="151"/>
      <c r="H86" s="152"/>
      <c r="I86" s="157"/>
      <c r="J86" s="158"/>
    </row>
    <row r="87" spans="1:21" ht="16.5" thickBot="1">
      <c r="A87" s="148"/>
      <c r="B87" s="25" t="s">
        <v>15</v>
      </c>
      <c r="C87" s="26" t="s">
        <v>10</v>
      </c>
      <c r="D87" s="27">
        <f>'clan 3'!B45</f>
        <v>0</v>
      </c>
      <c r="E87" s="27">
        <f>'clan 3'!C45</f>
        <v>0</v>
      </c>
      <c r="F87" s="27">
        <f>'clan 3'!D45</f>
        <v>0</v>
      </c>
      <c r="G87" s="153"/>
      <c r="H87" s="154"/>
      <c r="I87" s="159"/>
      <c r="J87" s="160"/>
    </row>
    <row r="88" spans="1:21" ht="15.75">
      <c r="A88" s="129" t="s">
        <v>45</v>
      </c>
      <c r="B88" s="23" t="s">
        <v>15</v>
      </c>
      <c r="C88" s="17" t="s">
        <v>8</v>
      </c>
      <c r="D88" s="24">
        <f>'clan 1'!B46</f>
        <v>10</v>
      </c>
      <c r="E88" s="24">
        <f>'clan 1'!C46</f>
        <v>10</v>
      </c>
      <c r="F88" s="24">
        <f>'clan 1'!D46</f>
        <v>10</v>
      </c>
      <c r="G88" s="134">
        <f t="shared" ref="G88" si="17">SUM(D88:F90)</f>
        <v>90</v>
      </c>
      <c r="H88" s="135"/>
      <c r="I88" s="138"/>
      <c r="J88" s="139"/>
    </row>
    <row r="89" spans="1:21" ht="15.75">
      <c r="A89" s="130"/>
      <c r="B89" s="18" t="s">
        <v>15</v>
      </c>
      <c r="C89" s="17" t="s">
        <v>9</v>
      </c>
      <c r="D89" s="13">
        <f>'clan 2'!B46</f>
        <v>10</v>
      </c>
      <c r="E89" s="13">
        <f>'clan 2'!C46</f>
        <v>10</v>
      </c>
      <c r="F89" s="13">
        <f>'clan 2'!D46</f>
        <v>10</v>
      </c>
      <c r="G89" s="134"/>
      <c r="H89" s="135"/>
      <c r="I89" s="140"/>
      <c r="J89" s="141"/>
    </row>
    <row r="90" spans="1:21" ht="16.5" thickBot="1">
      <c r="A90" s="131"/>
      <c r="B90" s="19" t="s">
        <v>15</v>
      </c>
      <c r="C90" s="20" t="s">
        <v>10</v>
      </c>
      <c r="D90" s="21">
        <f>'clan 3'!B46</f>
        <v>10</v>
      </c>
      <c r="E90" s="21">
        <f>'clan 3'!C46</f>
        <v>10</v>
      </c>
      <c r="F90" s="21">
        <f>'clan 3'!D46</f>
        <v>10</v>
      </c>
      <c r="G90" s="136"/>
      <c r="H90" s="137"/>
      <c r="I90" s="142"/>
      <c r="J90" s="143"/>
    </row>
    <row r="91" spans="1:21" ht="15.75">
      <c r="A91" s="146" t="s">
        <v>46</v>
      </c>
      <c r="B91" s="28" t="s">
        <v>15</v>
      </c>
      <c r="C91" s="15" t="s">
        <v>8</v>
      </c>
      <c r="D91" s="29">
        <f>'clan 1'!B47</f>
        <v>10</v>
      </c>
      <c r="E91" s="29">
        <f>'clan 1'!C47</f>
        <v>10</v>
      </c>
      <c r="F91" s="29">
        <f>'clan 1'!D47</f>
        <v>10</v>
      </c>
      <c r="G91" s="149">
        <f t="shared" ref="G91" si="18">SUM(D91:F93)</f>
        <v>93</v>
      </c>
      <c r="H91" s="150"/>
      <c r="I91" s="155"/>
      <c r="J91" s="156"/>
    </row>
    <row r="92" spans="1:21" ht="15.75">
      <c r="A92" s="147"/>
      <c r="B92" s="16" t="s">
        <v>15</v>
      </c>
      <c r="C92" s="15" t="s">
        <v>9</v>
      </c>
      <c r="D92" s="12">
        <f>'clan 2'!B47</f>
        <v>10</v>
      </c>
      <c r="E92" s="12">
        <f>'clan 2'!C47</f>
        <v>10</v>
      </c>
      <c r="F92" s="12">
        <f>'clan 2'!D47</f>
        <v>10</v>
      </c>
      <c r="G92" s="151"/>
      <c r="H92" s="152"/>
      <c r="I92" s="157"/>
      <c r="J92" s="158"/>
      <c r="K92" s="44" t="s">
        <v>93</v>
      </c>
      <c r="L92" s="45" t="s">
        <v>94</v>
      </c>
      <c r="M92" s="45" t="s">
        <v>95</v>
      </c>
      <c r="N92" s="45" t="s">
        <v>96</v>
      </c>
      <c r="O92" s="45" t="s">
        <v>97</v>
      </c>
      <c r="P92" s="45" t="s">
        <v>98</v>
      </c>
      <c r="Q92" s="45">
        <v>2687</v>
      </c>
      <c r="R92" s="45" t="s">
        <v>99</v>
      </c>
      <c r="S92" s="52">
        <v>19</v>
      </c>
      <c r="T92" s="45" t="s">
        <v>100</v>
      </c>
      <c r="U92" s="45" t="s">
        <v>101</v>
      </c>
    </row>
    <row r="93" spans="1:21" ht="20.25" customHeight="1" thickBot="1">
      <c r="A93" s="148"/>
      <c r="B93" s="25" t="s">
        <v>15</v>
      </c>
      <c r="C93" s="26" t="s">
        <v>10</v>
      </c>
      <c r="D93" s="27">
        <f>'clan 3'!B47</f>
        <v>11</v>
      </c>
      <c r="E93" s="27">
        <f>'clan 3'!C47</f>
        <v>11</v>
      </c>
      <c r="F93" s="27">
        <f>'clan 3'!D47</f>
        <v>11</v>
      </c>
      <c r="G93" s="153"/>
      <c r="H93" s="154"/>
      <c r="I93" s="159"/>
      <c r="J93" s="160"/>
    </row>
    <row r="94" spans="1:21" ht="15.75">
      <c r="A94" s="129" t="s">
        <v>47</v>
      </c>
      <c r="B94" s="23" t="s">
        <v>15</v>
      </c>
      <c r="C94" s="17" t="s">
        <v>8</v>
      </c>
      <c r="D94" s="24">
        <f>'clan 1'!B48</f>
        <v>10</v>
      </c>
      <c r="E94" s="24">
        <f>'clan 1'!C48</f>
        <v>10</v>
      </c>
      <c r="F94" s="24">
        <f>'clan 1'!D48</f>
        <v>10</v>
      </c>
      <c r="G94" s="132">
        <f t="shared" ref="G94" si="19">SUM(D94:F96)</f>
        <v>90</v>
      </c>
      <c r="H94" s="133"/>
      <c r="I94" s="138"/>
      <c r="J94" s="139"/>
    </row>
    <row r="95" spans="1:21" ht="15.75">
      <c r="A95" s="130"/>
      <c r="B95" s="18" t="s">
        <v>15</v>
      </c>
      <c r="C95" s="17" t="s">
        <v>9</v>
      </c>
      <c r="D95" s="13">
        <f>'clan 2'!B48</f>
        <v>10</v>
      </c>
      <c r="E95" s="13">
        <f>'clan 2'!C48</f>
        <v>10</v>
      </c>
      <c r="F95" s="13">
        <f>'clan 2'!D48</f>
        <v>10</v>
      </c>
      <c r="G95" s="134"/>
      <c r="H95" s="135"/>
      <c r="I95" s="140"/>
      <c r="J95" s="141"/>
    </row>
    <row r="96" spans="1:21" ht="18" customHeight="1" thickBot="1">
      <c r="A96" s="131"/>
      <c r="B96" s="19" t="s">
        <v>15</v>
      </c>
      <c r="C96" s="20" t="s">
        <v>10</v>
      </c>
      <c r="D96" s="21">
        <f>'clan 3'!B48</f>
        <v>10</v>
      </c>
      <c r="E96" s="21">
        <f>'clan 3'!C48</f>
        <v>10</v>
      </c>
      <c r="F96" s="21">
        <f>'clan 3'!D48</f>
        <v>10</v>
      </c>
      <c r="G96" s="136"/>
      <c r="H96" s="137"/>
      <c r="I96" s="142"/>
      <c r="J96" s="143"/>
    </row>
    <row r="97" spans="1:21" ht="15.75">
      <c r="A97" s="146" t="s">
        <v>48</v>
      </c>
      <c r="B97" s="28" t="s">
        <v>15</v>
      </c>
      <c r="C97" s="15" t="s">
        <v>8</v>
      </c>
      <c r="D97" s="29">
        <f>'clan 1'!B49</f>
        <v>10</v>
      </c>
      <c r="E97" s="29">
        <f>'clan 1'!C49</f>
        <v>10</v>
      </c>
      <c r="F97" s="29">
        <f>'clan 1'!D49</f>
        <v>10</v>
      </c>
      <c r="G97" s="161">
        <f t="shared" ref="G97" si="20">SUM(D97:F99)</f>
        <v>96</v>
      </c>
      <c r="H97" s="162"/>
      <c r="I97" s="155"/>
      <c r="J97" s="156"/>
    </row>
    <row r="98" spans="1:21" ht="15.75">
      <c r="A98" s="147"/>
      <c r="B98" s="16" t="s">
        <v>15</v>
      </c>
      <c r="C98" s="15" t="s">
        <v>9</v>
      </c>
      <c r="D98" s="12">
        <f>'clan 2'!B49</f>
        <v>10</v>
      </c>
      <c r="E98" s="12">
        <f>'clan 2'!C49</f>
        <v>10</v>
      </c>
      <c r="F98" s="12">
        <f>'clan 2'!D49</f>
        <v>10</v>
      </c>
      <c r="G98" s="151"/>
      <c r="H98" s="152"/>
      <c r="I98" s="157"/>
      <c r="J98" s="158"/>
      <c r="K98" s="44" t="s">
        <v>160</v>
      </c>
      <c r="L98" s="45" t="s">
        <v>161</v>
      </c>
      <c r="M98" s="45" t="s">
        <v>162</v>
      </c>
      <c r="N98" s="45" t="s">
        <v>143</v>
      </c>
      <c r="O98" s="45" t="s">
        <v>155</v>
      </c>
      <c r="P98" s="45" t="s">
        <v>156</v>
      </c>
      <c r="Q98" s="45">
        <v>2366</v>
      </c>
      <c r="R98" s="45" t="s">
        <v>157</v>
      </c>
      <c r="S98" s="52">
        <v>2</v>
      </c>
      <c r="T98" s="45" t="s">
        <v>158</v>
      </c>
      <c r="U98" s="45" t="s">
        <v>163</v>
      </c>
    </row>
    <row r="99" spans="1:21" ht="19.5" customHeight="1" thickBot="1">
      <c r="A99" s="148"/>
      <c r="B99" s="25" t="s">
        <v>15</v>
      </c>
      <c r="C99" s="26" t="s">
        <v>10</v>
      </c>
      <c r="D99" s="27">
        <f>'clan 3'!B49</f>
        <v>12</v>
      </c>
      <c r="E99" s="27">
        <f>'clan 3'!C49</f>
        <v>13</v>
      </c>
      <c r="F99" s="27">
        <f>'clan 3'!D49</f>
        <v>11</v>
      </c>
      <c r="G99" s="153"/>
      <c r="H99" s="154"/>
      <c r="I99" s="159"/>
      <c r="J99" s="160"/>
    </row>
    <row r="100" spans="1:21" ht="15.75">
      <c r="A100" s="129" t="s">
        <v>49</v>
      </c>
      <c r="B100" s="23" t="s">
        <v>15</v>
      </c>
      <c r="C100" s="17" t="s">
        <v>8</v>
      </c>
      <c r="D100" s="24">
        <f>'clan 1'!B50</f>
        <v>10</v>
      </c>
      <c r="E100" s="24">
        <f>'clan 1'!C50</f>
        <v>10</v>
      </c>
      <c r="F100" s="24">
        <f>'clan 1'!D50</f>
        <v>10</v>
      </c>
      <c r="G100" s="134">
        <f t="shared" ref="G100" si="21">SUM(D100:F102)</f>
        <v>117</v>
      </c>
      <c r="H100" s="135"/>
      <c r="I100" s="138"/>
      <c r="J100" s="139"/>
    </row>
    <row r="101" spans="1:21" ht="15.75">
      <c r="A101" s="130"/>
      <c r="B101" s="18" t="s">
        <v>15</v>
      </c>
      <c r="C101" s="17" t="s">
        <v>9</v>
      </c>
      <c r="D101" s="13">
        <f>'clan 2'!B50</f>
        <v>15</v>
      </c>
      <c r="E101" s="13">
        <f>'clan 2'!C50</f>
        <v>15</v>
      </c>
      <c r="F101" s="13">
        <f>'clan 2'!D50</f>
        <v>15</v>
      </c>
      <c r="G101" s="134"/>
      <c r="H101" s="135"/>
      <c r="I101" s="140"/>
      <c r="J101" s="141"/>
      <c r="K101" s="46" t="s">
        <v>110</v>
      </c>
      <c r="L101" s="37" t="s">
        <v>111</v>
      </c>
      <c r="M101" s="37" t="s">
        <v>112</v>
      </c>
      <c r="N101" s="37" t="s">
        <v>96</v>
      </c>
      <c r="O101" s="37" t="s">
        <v>113</v>
      </c>
      <c r="P101" s="37" t="s">
        <v>114</v>
      </c>
      <c r="Q101" s="37">
        <v>2582</v>
      </c>
      <c r="R101" s="37" t="s">
        <v>115</v>
      </c>
      <c r="S101" s="42">
        <v>16</v>
      </c>
      <c r="T101" s="37" t="s">
        <v>116</v>
      </c>
      <c r="U101" s="37"/>
    </row>
    <row r="102" spans="1:21" ht="18" customHeight="1" thickBot="1">
      <c r="A102" s="131"/>
      <c r="B102" s="19" t="s">
        <v>15</v>
      </c>
      <c r="C102" s="20" t="s">
        <v>10</v>
      </c>
      <c r="D102" s="21">
        <f>'clan 3'!B50</f>
        <v>13</v>
      </c>
      <c r="E102" s="21">
        <f>'clan 3'!C50</f>
        <v>14</v>
      </c>
      <c r="F102" s="21">
        <f>'clan 3'!D50</f>
        <v>15</v>
      </c>
      <c r="G102" s="136"/>
      <c r="H102" s="137"/>
      <c r="I102" s="142"/>
      <c r="J102" s="143"/>
    </row>
    <row r="103" spans="1:21" ht="15.75">
      <c r="A103" s="146" t="s">
        <v>50</v>
      </c>
      <c r="B103" s="28" t="s">
        <v>15</v>
      </c>
      <c r="C103" s="15" t="s">
        <v>8</v>
      </c>
      <c r="D103" s="29">
        <f>'clan 1'!B51</f>
        <v>10</v>
      </c>
      <c r="E103" s="29">
        <f>'clan 1'!C51</f>
        <v>10</v>
      </c>
      <c r="F103" s="29">
        <f>'clan 1'!D51</f>
        <v>10</v>
      </c>
      <c r="G103" s="149">
        <f t="shared" ref="G103" si="22">SUM(D103:F105)</f>
        <v>90</v>
      </c>
      <c r="H103" s="150"/>
      <c r="I103" s="155"/>
      <c r="J103" s="156"/>
    </row>
    <row r="104" spans="1:21" ht="15.75">
      <c r="A104" s="147"/>
      <c r="B104" s="16" t="s">
        <v>15</v>
      </c>
      <c r="C104" s="15" t="s">
        <v>9</v>
      </c>
      <c r="D104" s="12">
        <f>'clan 2'!B51</f>
        <v>10</v>
      </c>
      <c r="E104" s="12">
        <f>'clan 2'!C51</f>
        <v>10</v>
      </c>
      <c r="F104" s="12">
        <f>'clan 2'!D51</f>
        <v>10</v>
      </c>
      <c r="G104" s="151"/>
      <c r="H104" s="152"/>
      <c r="I104" s="157"/>
      <c r="J104" s="158"/>
    </row>
    <row r="105" spans="1:21" ht="18.75" customHeight="1" thickBot="1">
      <c r="A105" s="148"/>
      <c r="B105" s="25" t="s">
        <v>15</v>
      </c>
      <c r="C105" s="26" t="s">
        <v>10</v>
      </c>
      <c r="D105" s="27">
        <f>'clan 3'!B51</f>
        <v>10</v>
      </c>
      <c r="E105" s="27">
        <f>'clan 3'!C51</f>
        <v>10</v>
      </c>
      <c r="F105" s="27">
        <f>'clan 3'!D51</f>
        <v>10</v>
      </c>
      <c r="G105" s="153"/>
      <c r="H105" s="154"/>
      <c r="I105" s="159"/>
      <c r="J105" s="160"/>
    </row>
    <row r="106" spans="1:21" ht="15.75">
      <c r="A106" s="129" t="s">
        <v>51</v>
      </c>
      <c r="B106" s="23" t="s">
        <v>15</v>
      </c>
      <c r="C106" s="17" t="s">
        <v>8</v>
      </c>
      <c r="D106" s="24">
        <f>'clan 1'!B52</f>
        <v>10</v>
      </c>
      <c r="E106" s="24">
        <f>'clan 1'!C52</f>
        <v>10</v>
      </c>
      <c r="F106" s="24">
        <f>'clan 1'!D52</f>
        <v>10</v>
      </c>
      <c r="G106" s="132">
        <f t="shared" ref="G106" si="23">SUM(D106:F108)</f>
        <v>90</v>
      </c>
      <c r="H106" s="133"/>
      <c r="I106" s="138"/>
      <c r="J106" s="139"/>
    </row>
    <row r="107" spans="1:21" ht="15.75">
      <c r="A107" s="130"/>
      <c r="B107" s="18" t="s">
        <v>15</v>
      </c>
      <c r="C107" s="17" t="s">
        <v>9</v>
      </c>
      <c r="D107" s="13">
        <f>'clan 2'!B52</f>
        <v>10</v>
      </c>
      <c r="E107" s="13">
        <f>'clan 2'!C52</f>
        <v>10</v>
      </c>
      <c r="F107" s="13">
        <f>'clan 2'!D52</f>
        <v>10</v>
      </c>
      <c r="G107" s="134"/>
      <c r="H107" s="135"/>
      <c r="I107" s="140"/>
      <c r="J107" s="141"/>
    </row>
    <row r="108" spans="1:21" ht="16.5" thickBot="1">
      <c r="A108" s="131"/>
      <c r="B108" s="19" t="s">
        <v>15</v>
      </c>
      <c r="C108" s="20" t="s">
        <v>10</v>
      </c>
      <c r="D108" s="21">
        <f>'clan 3'!B52</f>
        <v>10</v>
      </c>
      <c r="E108" s="21">
        <f>'clan 3'!C52</f>
        <v>10</v>
      </c>
      <c r="F108" s="21">
        <f>'clan 3'!D52</f>
        <v>10</v>
      </c>
      <c r="G108" s="136"/>
      <c r="H108" s="137"/>
      <c r="I108" s="142"/>
      <c r="J108" s="143"/>
    </row>
    <row r="109" spans="1:21" ht="15.75">
      <c r="A109" s="146" t="s">
        <v>52</v>
      </c>
      <c r="B109" s="28" t="s">
        <v>15</v>
      </c>
      <c r="C109" s="15" t="s">
        <v>8</v>
      </c>
      <c r="D109" s="29">
        <f>'clan 1'!B53</f>
        <v>16</v>
      </c>
      <c r="E109" s="29">
        <f>'clan 1'!C53</f>
        <v>19</v>
      </c>
      <c r="F109" s="29">
        <f>'clan 1'!D53</f>
        <v>19</v>
      </c>
      <c r="G109" s="161">
        <f t="shared" ref="G109" si="24">SUM(D109:F111)</f>
        <v>129</v>
      </c>
      <c r="H109" s="162"/>
      <c r="I109" s="155"/>
      <c r="J109" s="156"/>
    </row>
    <row r="110" spans="1:21" ht="15.75">
      <c r="A110" s="147"/>
      <c r="B110" s="16" t="s">
        <v>15</v>
      </c>
      <c r="C110" s="15" t="s">
        <v>9</v>
      </c>
      <c r="D110" s="12">
        <f>'clan 2'!B53</f>
        <v>15</v>
      </c>
      <c r="E110" s="12">
        <f>'clan 2'!C53</f>
        <v>15</v>
      </c>
      <c r="F110" s="12">
        <f>'clan 2'!D53</f>
        <v>10</v>
      </c>
      <c r="G110" s="151"/>
      <c r="H110" s="152"/>
      <c r="I110" s="157"/>
      <c r="J110" s="158"/>
      <c r="K110" s="44" t="s">
        <v>194</v>
      </c>
      <c r="L110" s="53" t="s">
        <v>164</v>
      </c>
      <c r="M110" s="53" t="s">
        <v>165</v>
      </c>
      <c r="N110" s="45" t="s">
        <v>154</v>
      </c>
      <c r="O110" s="45" t="s">
        <v>166</v>
      </c>
      <c r="P110" s="45" t="s">
        <v>167</v>
      </c>
      <c r="Q110" s="45">
        <v>2364</v>
      </c>
      <c r="R110" s="45" t="s">
        <v>168</v>
      </c>
      <c r="S110" s="52">
        <v>2</v>
      </c>
      <c r="T110" s="45" t="s">
        <v>169</v>
      </c>
      <c r="U110" s="45" t="s">
        <v>170</v>
      </c>
    </row>
    <row r="111" spans="1:21" ht="16.5" thickBot="1">
      <c r="A111" s="148"/>
      <c r="B111" s="25" t="s">
        <v>15</v>
      </c>
      <c r="C111" s="26" t="s">
        <v>10</v>
      </c>
      <c r="D111" s="27">
        <f>'clan 3'!B53</f>
        <v>11</v>
      </c>
      <c r="E111" s="27">
        <f>'clan 3'!C53</f>
        <v>12</v>
      </c>
      <c r="F111" s="27">
        <f>'clan 3'!D53</f>
        <v>12</v>
      </c>
      <c r="G111" s="153"/>
      <c r="H111" s="154"/>
      <c r="I111" s="159"/>
      <c r="J111" s="160"/>
    </row>
    <row r="112" spans="1:21" ht="15.75">
      <c r="A112" s="129" t="s">
        <v>53</v>
      </c>
      <c r="B112" s="23" t="s">
        <v>15</v>
      </c>
      <c r="C112" s="17" t="s">
        <v>8</v>
      </c>
      <c r="D112" s="24">
        <f>'clan 1'!B54</f>
        <v>10</v>
      </c>
      <c r="E112" s="24">
        <f>'clan 1'!C54</f>
        <v>10</v>
      </c>
      <c r="F112" s="24">
        <f>'clan 1'!D54</f>
        <v>10</v>
      </c>
      <c r="G112" s="134">
        <f t="shared" ref="G112" si="25">SUM(D112:F114)</f>
        <v>108</v>
      </c>
      <c r="H112" s="135"/>
      <c r="I112" s="138"/>
      <c r="J112" s="139"/>
    </row>
    <row r="113" spans="1:22" ht="15.75">
      <c r="A113" s="130"/>
      <c r="B113" s="18" t="s">
        <v>15</v>
      </c>
      <c r="C113" s="17" t="s">
        <v>9</v>
      </c>
      <c r="D113" s="13">
        <f>'clan 2'!B54</f>
        <v>15</v>
      </c>
      <c r="E113" s="13">
        <f>'clan 2'!C54</f>
        <v>15</v>
      </c>
      <c r="F113" s="13">
        <f>'clan 2'!D54</f>
        <v>15</v>
      </c>
      <c r="G113" s="134"/>
      <c r="H113" s="135"/>
      <c r="I113" s="140"/>
      <c r="J113" s="141"/>
      <c r="K113" s="47" t="s">
        <v>117</v>
      </c>
      <c r="L113" s="37" t="s">
        <v>118</v>
      </c>
      <c r="M113" s="37" t="s">
        <v>119</v>
      </c>
      <c r="N113" s="37" t="s">
        <v>96</v>
      </c>
      <c r="O113" s="37" t="s">
        <v>113</v>
      </c>
      <c r="P113" s="37" t="s">
        <v>114</v>
      </c>
      <c r="Q113" s="37">
        <v>2582</v>
      </c>
      <c r="R113" s="37" t="s">
        <v>115</v>
      </c>
      <c r="S113" s="42">
        <v>16</v>
      </c>
      <c r="T113" s="37" t="s">
        <v>116</v>
      </c>
      <c r="U113" s="37"/>
      <c r="V113" s="37"/>
    </row>
    <row r="114" spans="1:22" ht="16.5" thickBot="1">
      <c r="A114" s="131"/>
      <c r="B114" s="19" t="s">
        <v>15</v>
      </c>
      <c r="C114" s="20" t="s">
        <v>10</v>
      </c>
      <c r="D114" s="21">
        <f>'clan 3'!B54</f>
        <v>11</v>
      </c>
      <c r="E114" s="21">
        <f>'clan 3'!C54</f>
        <v>11</v>
      </c>
      <c r="F114" s="21">
        <f>'clan 3'!D54</f>
        <v>11</v>
      </c>
      <c r="G114" s="136"/>
      <c r="H114" s="137"/>
      <c r="I114" s="142"/>
      <c r="J114" s="143"/>
    </row>
    <row r="115" spans="1:22" ht="15.75">
      <c r="A115" s="146" t="s">
        <v>54</v>
      </c>
      <c r="B115" s="28" t="s">
        <v>15</v>
      </c>
      <c r="C115" s="15" t="s">
        <v>8</v>
      </c>
      <c r="D115" s="29">
        <f>'clan 1'!B55</f>
        <v>10</v>
      </c>
      <c r="E115" s="29">
        <f>'clan 1'!C55</f>
        <v>10</v>
      </c>
      <c r="F115" s="29">
        <f>'clan 1'!D55</f>
        <v>10</v>
      </c>
      <c r="G115" s="149">
        <f t="shared" ref="G115" si="26">SUM(D115:F117)</f>
        <v>90</v>
      </c>
      <c r="H115" s="150"/>
      <c r="I115" s="155"/>
      <c r="J115" s="156"/>
    </row>
    <row r="116" spans="1:22" ht="15.75">
      <c r="A116" s="147"/>
      <c r="B116" s="16" t="s">
        <v>15</v>
      </c>
      <c r="C116" s="15" t="s">
        <v>9</v>
      </c>
      <c r="D116" s="12">
        <f>'clan 2'!B55</f>
        <v>10</v>
      </c>
      <c r="E116" s="12">
        <f>'clan 2'!C55</f>
        <v>10</v>
      </c>
      <c r="F116" s="12">
        <f>'clan 2'!D55</f>
        <v>10</v>
      </c>
      <c r="G116" s="151"/>
      <c r="H116" s="152"/>
      <c r="I116" s="157"/>
      <c r="J116" s="158"/>
    </row>
    <row r="117" spans="1:22" ht="16.5" thickBot="1">
      <c r="A117" s="148"/>
      <c r="B117" s="25" t="s">
        <v>15</v>
      </c>
      <c r="C117" s="26" t="s">
        <v>10</v>
      </c>
      <c r="D117" s="27">
        <f>'clan 3'!B55</f>
        <v>10</v>
      </c>
      <c r="E117" s="27">
        <f>'clan 3'!C55</f>
        <v>10</v>
      </c>
      <c r="F117" s="27">
        <f>'clan 3'!D55</f>
        <v>10</v>
      </c>
      <c r="G117" s="153"/>
      <c r="H117" s="154"/>
      <c r="I117" s="159"/>
      <c r="J117" s="160"/>
    </row>
    <row r="118" spans="1:22" ht="15.75">
      <c r="A118" s="129" t="s">
        <v>55</v>
      </c>
      <c r="B118" s="23" t="s">
        <v>15</v>
      </c>
      <c r="C118" s="17" t="s">
        <v>8</v>
      </c>
      <c r="D118" s="24">
        <f>'clan 1'!B56</f>
        <v>10</v>
      </c>
      <c r="E118" s="24">
        <f>'clan 1'!C56</f>
        <v>10</v>
      </c>
      <c r="F118" s="24">
        <f>'clan 1'!D56</f>
        <v>10</v>
      </c>
      <c r="G118" s="132">
        <f t="shared" ref="G118" si="27">SUM(D118:F120)</f>
        <v>90</v>
      </c>
      <c r="H118" s="133"/>
      <c r="I118" s="138"/>
      <c r="J118" s="139"/>
    </row>
    <row r="119" spans="1:22" ht="15.75">
      <c r="A119" s="130"/>
      <c r="B119" s="18" t="s">
        <v>15</v>
      </c>
      <c r="C119" s="17" t="s">
        <v>9</v>
      </c>
      <c r="D119" s="13">
        <f>'clan 2'!B56</f>
        <v>10</v>
      </c>
      <c r="E119" s="13">
        <f>'clan 2'!C56</f>
        <v>10</v>
      </c>
      <c r="F119" s="13">
        <f>'clan 2'!D56</f>
        <v>10</v>
      </c>
      <c r="G119" s="134"/>
      <c r="H119" s="135"/>
      <c r="I119" s="140"/>
      <c r="J119" s="141"/>
    </row>
    <row r="120" spans="1:22" ht="19.5" customHeight="1" thickBot="1">
      <c r="A120" s="131"/>
      <c r="B120" s="19" t="s">
        <v>15</v>
      </c>
      <c r="C120" s="20" t="s">
        <v>10</v>
      </c>
      <c r="D120" s="21">
        <f>'clan 3'!B56</f>
        <v>10</v>
      </c>
      <c r="E120" s="21">
        <f>'clan 3'!C56</f>
        <v>10</v>
      </c>
      <c r="F120" s="21">
        <f>'clan 3'!D56</f>
        <v>10</v>
      </c>
      <c r="G120" s="136"/>
      <c r="H120" s="137"/>
      <c r="I120" s="142"/>
      <c r="J120" s="143"/>
    </row>
    <row r="121" spans="1:22" ht="15.75">
      <c r="A121" s="146" t="s">
        <v>56</v>
      </c>
      <c r="B121" s="28" t="s">
        <v>15</v>
      </c>
      <c r="C121" s="15" t="s">
        <v>8</v>
      </c>
      <c r="D121" s="29">
        <f>'clan 1'!B57</f>
        <v>17</v>
      </c>
      <c r="E121" s="29">
        <f>'clan 1'!C57</f>
        <v>16</v>
      </c>
      <c r="F121" s="29">
        <f>'clan 1'!D57</f>
        <v>17</v>
      </c>
      <c r="G121" s="161">
        <f t="shared" ref="G121" si="28">SUM(D121:F123)</f>
        <v>146</v>
      </c>
      <c r="H121" s="162"/>
      <c r="I121" s="155"/>
      <c r="J121" s="156"/>
    </row>
    <row r="122" spans="1:22" ht="15.75">
      <c r="A122" s="147"/>
      <c r="B122" s="16" t="s">
        <v>15</v>
      </c>
      <c r="C122" s="15" t="s">
        <v>9</v>
      </c>
      <c r="D122" s="12">
        <f>'clan 2'!B57</f>
        <v>15</v>
      </c>
      <c r="E122" s="12">
        <f>'clan 2'!C57</f>
        <v>20</v>
      </c>
      <c r="F122" s="12">
        <f>'clan 2'!D57</f>
        <v>15</v>
      </c>
      <c r="G122" s="151"/>
      <c r="H122" s="152"/>
      <c r="I122" s="157"/>
      <c r="J122" s="158"/>
      <c r="K122" s="44" t="s">
        <v>152</v>
      </c>
      <c r="L122" s="45" t="s">
        <v>85</v>
      </c>
      <c r="M122" s="45" t="s">
        <v>153</v>
      </c>
      <c r="N122" s="45" t="s">
        <v>154</v>
      </c>
      <c r="O122" s="45" t="s">
        <v>155</v>
      </c>
      <c r="P122" s="45" t="s">
        <v>156</v>
      </c>
      <c r="Q122" s="45">
        <v>2366</v>
      </c>
      <c r="R122" s="45" t="s">
        <v>157</v>
      </c>
      <c r="S122" s="52">
        <v>2</v>
      </c>
      <c r="T122" s="45" t="s">
        <v>158</v>
      </c>
      <c r="U122" s="45" t="s">
        <v>159</v>
      </c>
    </row>
    <row r="123" spans="1:22" ht="18" customHeight="1" thickBot="1">
      <c r="A123" s="148"/>
      <c r="B123" s="25" t="s">
        <v>15</v>
      </c>
      <c r="C123" s="26" t="s">
        <v>10</v>
      </c>
      <c r="D123" s="27">
        <f>'clan 3'!B57</f>
        <v>17</v>
      </c>
      <c r="E123" s="27">
        <f>'clan 3'!C57</f>
        <v>15</v>
      </c>
      <c r="F123" s="27">
        <f>'clan 3'!D57</f>
        <v>14</v>
      </c>
      <c r="G123" s="153"/>
      <c r="H123" s="154"/>
      <c r="I123" s="159"/>
      <c r="J123" s="160"/>
    </row>
    <row r="124" spans="1:22" ht="15.75">
      <c r="A124" s="129" t="s">
        <v>57</v>
      </c>
      <c r="B124" s="23" t="s">
        <v>15</v>
      </c>
      <c r="C124" s="17" t="s">
        <v>8</v>
      </c>
      <c r="D124" s="24">
        <f>'clan 1'!B58</f>
        <v>18</v>
      </c>
      <c r="E124" s="24">
        <f>'clan 1'!C58</f>
        <v>18</v>
      </c>
      <c r="F124" s="24">
        <f>'clan 1'!D58</f>
        <v>18</v>
      </c>
      <c r="G124" s="134">
        <f t="shared" ref="G124" si="29">SUM(D124:F126)</f>
        <v>155</v>
      </c>
      <c r="H124" s="135"/>
      <c r="I124" s="138"/>
      <c r="J124" s="139"/>
    </row>
    <row r="125" spans="1:22" ht="15.75">
      <c r="A125" s="130"/>
      <c r="B125" s="18" t="s">
        <v>15</v>
      </c>
      <c r="C125" s="17" t="s">
        <v>9</v>
      </c>
      <c r="D125" s="13">
        <f>'clan 2'!B58</f>
        <v>15</v>
      </c>
      <c r="E125" s="13">
        <f>'clan 2'!C58</f>
        <v>15</v>
      </c>
      <c r="F125" s="13">
        <f>'clan 2'!D58</f>
        <v>20</v>
      </c>
      <c r="G125" s="134"/>
      <c r="H125" s="135"/>
      <c r="I125" s="140"/>
      <c r="J125" s="141"/>
      <c r="K125" s="44" t="s">
        <v>186</v>
      </c>
      <c r="L125" s="45" t="s">
        <v>187</v>
      </c>
      <c r="M125" s="45" t="s">
        <v>188</v>
      </c>
      <c r="N125" s="45" t="s">
        <v>143</v>
      </c>
      <c r="O125" s="45" t="s">
        <v>189</v>
      </c>
      <c r="P125" s="45" t="s">
        <v>190</v>
      </c>
      <c r="Q125" s="45">
        <v>2442</v>
      </c>
      <c r="R125" s="45" t="s">
        <v>191</v>
      </c>
      <c r="S125" s="52">
        <v>7</v>
      </c>
      <c r="T125" s="45" t="s">
        <v>192</v>
      </c>
      <c r="U125" s="45" t="s">
        <v>193</v>
      </c>
    </row>
    <row r="126" spans="1:22" ht="18.75" customHeight="1" thickBot="1">
      <c r="A126" s="131"/>
      <c r="B126" s="19" t="s">
        <v>15</v>
      </c>
      <c r="C126" s="20" t="s">
        <v>10</v>
      </c>
      <c r="D126" s="21">
        <f>'clan 3'!B58</f>
        <v>16</v>
      </c>
      <c r="E126" s="21">
        <f>'clan 3'!C58</f>
        <v>17</v>
      </c>
      <c r="F126" s="21">
        <f>'clan 3'!D58</f>
        <v>18</v>
      </c>
      <c r="G126" s="136"/>
      <c r="H126" s="137"/>
      <c r="I126" s="142"/>
      <c r="J126" s="143"/>
    </row>
    <row r="127" spans="1:22" ht="15.75">
      <c r="A127" s="146" t="s">
        <v>58</v>
      </c>
      <c r="B127" s="28" t="s">
        <v>15</v>
      </c>
      <c r="C127" s="15" t="s">
        <v>8</v>
      </c>
      <c r="D127" s="29">
        <f>'clan 1'!B59</f>
        <v>16</v>
      </c>
      <c r="E127" s="29">
        <f>'clan 1'!C59</f>
        <v>14</v>
      </c>
      <c r="F127" s="29">
        <f>'clan 1'!D59</f>
        <v>16</v>
      </c>
      <c r="G127" s="149">
        <f>SUM(D127:F129)</f>
        <v>152</v>
      </c>
      <c r="H127" s="150"/>
      <c r="I127" s="155"/>
      <c r="J127" s="156"/>
    </row>
    <row r="128" spans="1:22" ht="15.75">
      <c r="A128" s="147"/>
      <c r="B128" s="16" t="s">
        <v>15</v>
      </c>
      <c r="C128" s="15" t="s">
        <v>9</v>
      </c>
      <c r="D128" s="12">
        <f>'clan 2'!B59</f>
        <v>18</v>
      </c>
      <c r="E128" s="12">
        <f>'clan 2'!C59</f>
        <v>20</v>
      </c>
      <c r="F128" s="12">
        <f>'clan 2'!D59</f>
        <v>20</v>
      </c>
      <c r="G128" s="151"/>
      <c r="H128" s="152"/>
      <c r="I128" s="157"/>
      <c r="J128" s="158"/>
      <c r="K128" s="44" t="s">
        <v>180</v>
      </c>
      <c r="L128" s="45" t="s">
        <v>181</v>
      </c>
      <c r="M128" s="45" t="s">
        <v>182</v>
      </c>
      <c r="N128" s="45" t="s">
        <v>96</v>
      </c>
      <c r="O128" s="45" t="s">
        <v>183</v>
      </c>
      <c r="P128" s="45" t="s">
        <v>184</v>
      </c>
      <c r="Q128" s="45">
        <v>2558</v>
      </c>
      <c r="R128" s="45" t="s">
        <v>176</v>
      </c>
      <c r="S128" s="52" t="s">
        <v>177</v>
      </c>
      <c r="T128" s="45" t="s">
        <v>178</v>
      </c>
      <c r="U128" s="45" t="s">
        <v>185</v>
      </c>
    </row>
    <row r="129" spans="1:21" ht="17.25" customHeight="1" thickBot="1">
      <c r="A129" s="148"/>
      <c r="B129" s="25" t="s">
        <v>15</v>
      </c>
      <c r="C129" s="26" t="s">
        <v>10</v>
      </c>
      <c r="D129" s="27">
        <f>'clan 3'!B59</f>
        <v>18</v>
      </c>
      <c r="E129" s="27">
        <f>'clan 3'!C59</f>
        <v>16</v>
      </c>
      <c r="F129" s="27">
        <f>'clan 3'!D59</f>
        <v>14</v>
      </c>
      <c r="G129" s="153"/>
      <c r="H129" s="154"/>
      <c r="I129" s="159"/>
      <c r="J129" s="160"/>
    </row>
    <row r="130" spans="1:21" ht="15.75">
      <c r="A130" s="129" t="s">
        <v>59</v>
      </c>
      <c r="B130" s="23" t="s">
        <v>15</v>
      </c>
      <c r="C130" s="17" t="s">
        <v>8</v>
      </c>
      <c r="D130" s="24">
        <f>'clan 1'!B60</f>
        <v>19</v>
      </c>
      <c r="E130" s="24">
        <f>'clan 1'!C60</f>
        <v>20</v>
      </c>
      <c r="F130" s="24">
        <f>'clan 1'!D60</f>
        <v>18</v>
      </c>
      <c r="G130" s="132">
        <f t="shared" ref="G130" si="30">SUM(D130:F132)</f>
        <v>176</v>
      </c>
      <c r="H130" s="133"/>
      <c r="I130" s="138"/>
      <c r="J130" s="139"/>
    </row>
    <row r="131" spans="1:21" ht="15.75">
      <c r="A131" s="130"/>
      <c r="B131" s="18" t="s">
        <v>15</v>
      </c>
      <c r="C131" s="17" t="s">
        <v>9</v>
      </c>
      <c r="D131" s="13">
        <f>'clan 2'!B60</f>
        <v>20</v>
      </c>
      <c r="E131" s="13">
        <f>'clan 2'!C60</f>
        <v>20</v>
      </c>
      <c r="F131" s="13">
        <f>'clan 2'!D60</f>
        <v>20</v>
      </c>
      <c r="G131" s="134"/>
      <c r="H131" s="135"/>
      <c r="I131" s="140"/>
      <c r="J131" s="141"/>
      <c r="K131" s="50" t="s">
        <v>148</v>
      </c>
      <c r="L131" s="51" t="s">
        <v>149</v>
      </c>
      <c r="M131" s="51" t="s">
        <v>150</v>
      </c>
      <c r="N131" s="51" t="s">
        <v>143</v>
      </c>
      <c r="O131" s="51" t="s">
        <v>131</v>
      </c>
      <c r="P131" s="51" t="s">
        <v>144</v>
      </c>
      <c r="Q131" s="51">
        <v>2695</v>
      </c>
      <c r="R131" s="51" t="s">
        <v>145</v>
      </c>
      <c r="S131" s="55">
        <v>20</v>
      </c>
      <c r="T131" s="51" t="s">
        <v>146</v>
      </c>
      <c r="U131" s="51" t="s">
        <v>151</v>
      </c>
    </row>
    <row r="132" spans="1:21" ht="18" customHeight="1" thickBot="1">
      <c r="A132" s="131"/>
      <c r="B132" s="19" t="s">
        <v>15</v>
      </c>
      <c r="C132" s="20" t="s">
        <v>10</v>
      </c>
      <c r="D132" s="21">
        <f>'clan 3'!B60</f>
        <v>19</v>
      </c>
      <c r="E132" s="21">
        <f>'clan 3'!C60</f>
        <v>20</v>
      </c>
      <c r="F132" s="21">
        <f>'clan 3'!D60</f>
        <v>20</v>
      </c>
      <c r="G132" s="136"/>
      <c r="H132" s="137"/>
      <c r="I132" s="142"/>
      <c r="J132" s="143"/>
    </row>
    <row r="133" spans="1:21" ht="15.75">
      <c r="A133" s="146" t="s">
        <v>60</v>
      </c>
      <c r="B133" s="28" t="s">
        <v>15</v>
      </c>
      <c r="C133" s="15" t="s">
        <v>8</v>
      </c>
      <c r="D133" s="29">
        <f>'clan 1'!B61</f>
        <v>10</v>
      </c>
      <c r="E133" s="29">
        <f>'clan 1'!C61</f>
        <v>10</v>
      </c>
      <c r="F133" s="29">
        <f>'clan 1'!D61</f>
        <v>10</v>
      </c>
      <c r="G133" s="161">
        <f t="shared" ref="G133" si="31">SUM(D133:F135)</f>
        <v>90</v>
      </c>
      <c r="H133" s="162"/>
      <c r="I133" s="155"/>
      <c r="J133" s="156"/>
    </row>
    <row r="134" spans="1:21" ht="15.75">
      <c r="A134" s="147"/>
      <c r="B134" s="16" t="s">
        <v>15</v>
      </c>
      <c r="C134" s="15" t="s">
        <v>9</v>
      </c>
      <c r="D134" s="12">
        <f>'clan 2'!B61</f>
        <v>10</v>
      </c>
      <c r="E134" s="12">
        <f>'clan 2'!C61</f>
        <v>10</v>
      </c>
      <c r="F134" s="12">
        <f>'clan 2'!D61</f>
        <v>10</v>
      </c>
      <c r="G134" s="151"/>
      <c r="H134" s="152"/>
      <c r="I134" s="157"/>
      <c r="J134" s="158"/>
    </row>
    <row r="135" spans="1:21" ht="18.75" customHeight="1" thickBot="1">
      <c r="A135" s="148"/>
      <c r="B135" s="25" t="s">
        <v>15</v>
      </c>
      <c r="C135" s="26" t="s">
        <v>10</v>
      </c>
      <c r="D135" s="27">
        <f>'clan 3'!B61</f>
        <v>10</v>
      </c>
      <c r="E135" s="27">
        <f>'clan 3'!C61</f>
        <v>10</v>
      </c>
      <c r="F135" s="27">
        <f>'clan 3'!D61</f>
        <v>10</v>
      </c>
      <c r="G135" s="153"/>
      <c r="H135" s="154"/>
      <c r="I135" s="159"/>
      <c r="J135" s="160"/>
    </row>
    <row r="136" spans="1:21" ht="15.75">
      <c r="A136" s="129" t="s">
        <v>61</v>
      </c>
      <c r="B136" s="23" t="s">
        <v>15</v>
      </c>
      <c r="C136" s="17" t="s">
        <v>8</v>
      </c>
      <c r="D136" s="24">
        <f>'clan 1'!B62</f>
        <v>10</v>
      </c>
      <c r="E136" s="24">
        <f>'clan 1'!C62</f>
        <v>10</v>
      </c>
      <c r="F136" s="24">
        <f>'clan 1'!D62</f>
        <v>10</v>
      </c>
      <c r="G136" s="134">
        <f t="shared" ref="G136" si="32">SUM(D136:F138)</f>
        <v>99</v>
      </c>
      <c r="H136" s="135"/>
      <c r="I136" s="138"/>
      <c r="J136" s="139"/>
    </row>
    <row r="137" spans="1:21" ht="15.75">
      <c r="A137" s="130"/>
      <c r="B137" s="18" t="s">
        <v>15</v>
      </c>
      <c r="C137" s="17" t="s">
        <v>9</v>
      </c>
      <c r="D137" s="13">
        <f>'clan 2'!B62</f>
        <v>5</v>
      </c>
      <c r="E137" s="13">
        <f>'clan 2'!C62</f>
        <v>10</v>
      </c>
      <c r="F137" s="13">
        <f>'clan 2'!D62</f>
        <v>15</v>
      </c>
      <c r="G137" s="134"/>
      <c r="H137" s="135"/>
      <c r="I137" s="140"/>
      <c r="J137" s="141"/>
      <c r="K137" s="44" t="s">
        <v>102</v>
      </c>
      <c r="L137" s="45" t="s">
        <v>103</v>
      </c>
      <c r="M137" s="45" t="s">
        <v>104</v>
      </c>
      <c r="N137" s="45" t="s">
        <v>80</v>
      </c>
      <c r="O137" s="45" t="s">
        <v>105</v>
      </c>
      <c r="P137" s="45" t="s">
        <v>106</v>
      </c>
      <c r="Q137" s="45">
        <v>2675</v>
      </c>
      <c r="R137" s="45" t="s">
        <v>107</v>
      </c>
      <c r="S137" s="52">
        <v>19</v>
      </c>
      <c r="T137" s="45" t="s">
        <v>108</v>
      </c>
      <c r="U137" s="45" t="s">
        <v>109</v>
      </c>
    </row>
    <row r="138" spans="1:21" ht="16.5" thickBot="1">
      <c r="A138" s="131"/>
      <c r="B138" s="19" t="s">
        <v>15</v>
      </c>
      <c r="C138" s="20" t="s">
        <v>10</v>
      </c>
      <c r="D138" s="21">
        <f>'clan 3'!B62</f>
        <v>12</v>
      </c>
      <c r="E138" s="21">
        <f>'clan 3'!C62</f>
        <v>13</v>
      </c>
      <c r="F138" s="21">
        <f>'clan 3'!D62</f>
        <v>14</v>
      </c>
      <c r="G138" s="136"/>
      <c r="H138" s="137"/>
      <c r="I138" s="142"/>
      <c r="J138" s="143"/>
    </row>
    <row r="139" spans="1:21" ht="15.75">
      <c r="A139" s="146" t="s">
        <v>62</v>
      </c>
      <c r="B139" s="28" t="s">
        <v>15</v>
      </c>
      <c r="C139" s="15" t="s">
        <v>8</v>
      </c>
      <c r="D139" s="29">
        <f>'clan 1'!B63</f>
        <v>15</v>
      </c>
      <c r="E139" s="29">
        <f>'clan 1'!C63</f>
        <v>15</v>
      </c>
      <c r="F139" s="29">
        <f>'clan 1'!D63</f>
        <v>15</v>
      </c>
      <c r="G139" s="149">
        <f t="shared" ref="G139" si="33">SUM(D139:F141)</f>
        <v>155</v>
      </c>
      <c r="H139" s="150"/>
      <c r="I139" s="155"/>
      <c r="J139" s="156"/>
    </row>
    <row r="140" spans="1:21" ht="15.75">
      <c r="A140" s="147"/>
      <c r="B140" s="16" t="s">
        <v>15</v>
      </c>
      <c r="C140" s="15" t="s">
        <v>9</v>
      </c>
      <c r="D140" s="12">
        <f>'clan 2'!B63</f>
        <v>20</v>
      </c>
      <c r="E140" s="12">
        <f>'clan 2'!C63</f>
        <v>20</v>
      </c>
      <c r="F140" s="12">
        <f>'clan 2'!D63</f>
        <v>18</v>
      </c>
      <c r="G140" s="151"/>
      <c r="H140" s="152"/>
      <c r="I140" s="157"/>
      <c r="J140" s="158"/>
      <c r="K140" s="44" t="s">
        <v>171</v>
      </c>
      <c r="L140" s="45" t="s">
        <v>172</v>
      </c>
      <c r="M140" s="45" t="s">
        <v>173</v>
      </c>
      <c r="N140" s="45" t="s">
        <v>154</v>
      </c>
      <c r="O140" s="45" t="s">
        <v>174</v>
      </c>
      <c r="P140" s="45" t="s">
        <v>175</v>
      </c>
      <c r="Q140" s="45">
        <v>2558</v>
      </c>
      <c r="R140" s="45" t="s">
        <v>176</v>
      </c>
      <c r="S140" s="52" t="s">
        <v>177</v>
      </c>
      <c r="T140" s="45" t="s">
        <v>178</v>
      </c>
      <c r="U140" s="45" t="s">
        <v>179</v>
      </c>
    </row>
    <row r="141" spans="1:21" ht="16.5" thickBot="1">
      <c r="A141" s="148"/>
      <c r="B141" s="25" t="s">
        <v>15</v>
      </c>
      <c r="C141" s="26" t="s">
        <v>10</v>
      </c>
      <c r="D141" s="27">
        <f>'clan 3'!B63</f>
        <v>18</v>
      </c>
      <c r="E141" s="27">
        <f>'clan 3'!C63</f>
        <v>17</v>
      </c>
      <c r="F141" s="27">
        <f>'clan 3'!D63</f>
        <v>17</v>
      </c>
      <c r="G141" s="153"/>
      <c r="H141" s="154"/>
      <c r="I141" s="159"/>
      <c r="J141" s="160"/>
    </row>
    <row r="142" spans="1:21" ht="15.75">
      <c r="A142" s="129" t="s">
        <v>63</v>
      </c>
      <c r="B142" s="23" t="s">
        <v>15</v>
      </c>
      <c r="C142" s="17" t="s">
        <v>8</v>
      </c>
      <c r="D142" s="24">
        <f>'clan 1'!B64</f>
        <v>16</v>
      </c>
      <c r="E142" s="24">
        <f>'clan 1'!C64</f>
        <v>14</v>
      </c>
      <c r="F142" s="24">
        <f>'clan 1'!D64</f>
        <v>16</v>
      </c>
      <c r="G142" s="132">
        <f>SUM(D142:F144)</f>
        <v>145</v>
      </c>
      <c r="H142" s="133"/>
      <c r="I142" s="138"/>
      <c r="J142" s="139"/>
    </row>
    <row r="143" spans="1:21" ht="15.75">
      <c r="A143" s="130"/>
      <c r="B143" s="18" t="s">
        <v>15</v>
      </c>
      <c r="C143" s="17" t="s">
        <v>9</v>
      </c>
      <c r="D143" s="13">
        <f>'clan 2'!B64</f>
        <v>15</v>
      </c>
      <c r="E143" s="13">
        <f>'clan 2'!C64</f>
        <v>15</v>
      </c>
      <c r="F143" s="13">
        <f>'clan 2'!D64</f>
        <v>20</v>
      </c>
      <c r="G143" s="134"/>
      <c r="H143" s="135"/>
      <c r="I143" s="140"/>
      <c r="J143" s="141"/>
      <c r="K143" s="48" t="s">
        <v>120</v>
      </c>
      <c r="L143" s="49" t="s">
        <v>121</v>
      </c>
      <c r="M143" s="49" t="s">
        <v>122</v>
      </c>
      <c r="N143" s="49">
        <v>2</v>
      </c>
      <c r="O143" s="49" t="s">
        <v>123</v>
      </c>
      <c r="P143" s="49" t="s">
        <v>124</v>
      </c>
      <c r="Q143" s="49">
        <v>2710</v>
      </c>
      <c r="R143" s="49" t="s">
        <v>125</v>
      </c>
      <c r="S143" s="54">
        <v>21</v>
      </c>
      <c r="T143" s="49" t="s">
        <v>126</v>
      </c>
      <c r="U143" s="49" t="s">
        <v>127</v>
      </c>
    </row>
    <row r="144" spans="1:21" ht="16.5" thickBot="1">
      <c r="A144" s="131"/>
      <c r="B144" s="19" t="s">
        <v>15</v>
      </c>
      <c r="C144" s="20" t="s">
        <v>10</v>
      </c>
      <c r="D144" s="21">
        <f>'clan 3'!B64</f>
        <v>17</v>
      </c>
      <c r="E144" s="21">
        <f>'clan 3'!C64</f>
        <v>16</v>
      </c>
      <c r="F144" s="21">
        <f>'clan 3'!D64</f>
        <v>16</v>
      </c>
      <c r="G144" s="136"/>
      <c r="H144" s="137"/>
      <c r="I144" s="142"/>
      <c r="J144" s="143"/>
    </row>
  </sheetData>
  <mergeCells count="138">
    <mergeCell ref="C15:J15"/>
    <mergeCell ref="C16:J16"/>
    <mergeCell ref="C17:J17"/>
    <mergeCell ref="C9:F9"/>
    <mergeCell ref="C10:F10"/>
    <mergeCell ref="C11:F11"/>
    <mergeCell ref="A37:A39"/>
    <mergeCell ref="A34:A36"/>
    <mergeCell ref="A31:A33"/>
    <mergeCell ref="A28:A30"/>
    <mergeCell ref="I23:J24"/>
    <mergeCell ref="G25:H27"/>
    <mergeCell ref="H10:J10"/>
    <mergeCell ref="H11:J11"/>
    <mergeCell ref="A25:A27"/>
    <mergeCell ref="A9:A11"/>
    <mergeCell ref="A23:A24"/>
    <mergeCell ref="B23:C24"/>
    <mergeCell ref="D23:F23"/>
    <mergeCell ref="G23:H24"/>
    <mergeCell ref="H9:J9"/>
    <mergeCell ref="A15:A17"/>
    <mergeCell ref="G28:H30"/>
    <mergeCell ref="G31:H33"/>
    <mergeCell ref="G34:H36"/>
    <mergeCell ref="G37:H39"/>
    <mergeCell ref="I25:J27"/>
    <mergeCell ref="I28:J30"/>
    <mergeCell ref="I31:J33"/>
    <mergeCell ref="I34:J36"/>
    <mergeCell ref="I37:J39"/>
    <mergeCell ref="A46:A48"/>
    <mergeCell ref="G46:H48"/>
    <mergeCell ref="I46:J48"/>
    <mergeCell ref="A49:A51"/>
    <mergeCell ref="G49:H51"/>
    <mergeCell ref="I49:J51"/>
    <mergeCell ref="A40:A42"/>
    <mergeCell ref="G40:H42"/>
    <mergeCell ref="I40:J42"/>
    <mergeCell ref="A43:A45"/>
    <mergeCell ref="G43:H45"/>
    <mergeCell ref="I43:J45"/>
    <mergeCell ref="A58:A60"/>
    <mergeCell ref="G58:H60"/>
    <mergeCell ref="I58:J60"/>
    <mergeCell ref="A61:A63"/>
    <mergeCell ref="G61:H63"/>
    <mergeCell ref="I61:J63"/>
    <mergeCell ref="A52:A54"/>
    <mergeCell ref="G52:H54"/>
    <mergeCell ref="I52:J54"/>
    <mergeCell ref="A55:A57"/>
    <mergeCell ref="G55:H57"/>
    <mergeCell ref="I55:J57"/>
    <mergeCell ref="A70:A72"/>
    <mergeCell ref="G70:H72"/>
    <mergeCell ref="I70:J72"/>
    <mergeCell ref="A73:A75"/>
    <mergeCell ref="G73:H75"/>
    <mergeCell ref="I73:J75"/>
    <mergeCell ref="A64:A66"/>
    <mergeCell ref="G64:H66"/>
    <mergeCell ref="I64:J66"/>
    <mergeCell ref="A67:A69"/>
    <mergeCell ref="G67:H69"/>
    <mergeCell ref="I67:J69"/>
    <mergeCell ref="A82:A84"/>
    <mergeCell ref="G82:H84"/>
    <mergeCell ref="I82:J84"/>
    <mergeCell ref="A85:A87"/>
    <mergeCell ref="G85:H87"/>
    <mergeCell ref="I85:J87"/>
    <mergeCell ref="A76:A78"/>
    <mergeCell ref="G76:H78"/>
    <mergeCell ref="I76:J78"/>
    <mergeCell ref="A79:A81"/>
    <mergeCell ref="G79:H81"/>
    <mergeCell ref="I79:J81"/>
    <mergeCell ref="A94:A96"/>
    <mergeCell ref="G94:H96"/>
    <mergeCell ref="I94:J96"/>
    <mergeCell ref="A97:A99"/>
    <mergeCell ref="G97:H99"/>
    <mergeCell ref="I97:J99"/>
    <mergeCell ref="A88:A90"/>
    <mergeCell ref="G88:H90"/>
    <mergeCell ref="I88:J90"/>
    <mergeCell ref="A91:A93"/>
    <mergeCell ref="G91:H93"/>
    <mergeCell ref="I91:J93"/>
    <mergeCell ref="A106:A108"/>
    <mergeCell ref="G106:H108"/>
    <mergeCell ref="I106:J108"/>
    <mergeCell ref="A109:A111"/>
    <mergeCell ref="G109:H111"/>
    <mergeCell ref="I109:J111"/>
    <mergeCell ref="A100:A102"/>
    <mergeCell ref="G100:H102"/>
    <mergeCell ref="I100:J102"/>
    <mergeCell ref="A103:A105"/>
    <mergeCell ref="G103:H105"/>
    <mergeCell ref="I103:J105"/>
    <mergeCell ref="G118:H120"/>
    <mergeCell ref="I118:J120"/>
    <mergeCell ref="A121:A123"/>
    <mergeCell ref="G121:H123"/>
    <mergeCell ref="I121:J123"/>
    <mergeCell ref="A112:A114"/>
    <mergeCell ref="G112:H114"/>
    <mergeCell ref="I112:J114"/>
    <mergeCell ref="A115:A117"/>
    <mergeCell ref="G115:H117"/>
    <mergeCell ref="I115:J117"/>
    <mergeCell ref="A142:A144"/>
    <mergeCell ref="G142:H144"/>
    <mergeCell ref="I142:J144"/>
    <mergeCell ref="A2:J2"/>
    <mergeCell ref="A3:J3"/>
    <mergeCell ref="A136:A138"/>
    <mergeCell ref="G136:H138"/>
    <mergeCell ref="I136:J138"/>
    <mergeCell ref="A139:A141"/>
    <mergeCell ref="G139:H141"/>
    <mergeCell ref="I139:J141"/>
    <mergeCell ref="A130:A132"/>
    <mergeCell ref="G130:H132"/>
    <mergeCell ref="I130:J132"/>
    <mergeCell ref="A133:A135"/>
    <mergeCell ref="G133:H135"/>
    <mergeCell ref="I133:J135"/>
    <mergeCell ref="A124:A126"/>
    <mergeCell ref="G124:H126"/>
    <mergeCell ref="I124:J126"/>
    <mergeCell ref="A127:A129"/>
    <mergeCell ref="G127:H129"/>
    <mergeCell ref="I127:J129"/>
    <mergeCell ref="A118:A120"/>
  </mergeCells>
  <dataValidations count="5">
    <dataValidation allowBlank="1" showErrorMessage="1" sqref="Q24 Q35 Q92 Q137 Q143 Q56 Q68 Q83 Q131 Q122 Q98 Q125 Q140 Q128 Q110">
      <formula1>0</formula1>
      <formula2>0</formula2>
    </dataValidation>
    <dataValidation type="textLength" operator="equal" allowBlank="1" showErrorMessage="1" sqref="K35 K92 K137 K101 K113 K143 K56 K68 K83 K131 K122 K98 K140 K128 K125 K110">
      <formula1>11</formula1>
      <formula2>0</formula2>
    </dataValidation>
    <dataValidation type="list" allowBlank="1" showErrorMessage="1" sqref="N35 N92 N137 N101 N113 N143 N56 N68 N83 N131 N122 N98 N125 N140 N128 N110">
      <formula1>$BB$1:$BB$13</formula1>
      <formula2>0</formula2>
    </dataValidation>
    <dataValidation allowBlank="1" showErrorMessage="1" sqref="Q101 Q113"/>
    <dataValidation type="whole" allowBlank="1" showErrorMessage="1" sqref="U113">
      <formula1>1</formula1>
      <formula2>5555</formula2>
    </dataValidation>
  </dataValidations>
  <pageMargins left="0.7" right="0.7" top="0.75" bottom="0.75" header="0.3" footer="0.3"/>
  <pageSetup paperSize="9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89"/>
  <sheetViews>
    <sheetView workbookViewId="0">
      <selection activeCell="B7" sqref="B7"/>
    </sheetView>
  </sheetViews>
  <sheetFormatPr defaultRowHeight="15"/>
  <cols>
    <col min="1" max="1" width="38.5703125" customWidth="1"/>
    <col min="2" max="2" width="12.42578125" customWidth="1"/>
    <col min="3" max="3" width="13.140625" customWidth="1"/>
    <col min="4" max="4" width="12.42578125" customWidth="1"/>
    <col min="8" max="8" width="23.28515625" customWidth="1"/>
  </cols>
  <sheetData>
    <row r="1" spans="1:8" ht="261" customHeight="1">
      <c r="A1" s="144" t="s">
        <v>19</v>
      </c>
      <c r="B1" s="144"/>
      <c r="C1" s="144"/>
      <c r="D1" s="144"/>
      <c r="E1" s="144"/>
      <c r="F1" s="144"/>
      <c r="G1" s="144"/>
      <c r="H1" s="144"/>
    </row>
    <row r="2" spans="1:8" ht="43.5" customHeight="1">
      <c r="A2" s="145" t="s">
        <v>18</v>
      </c>
      <c r="B2" s="145"/>
      <c r="C2" s="145"/>
      <c r="D2" s="145"/>
      <c r="E2" s="145"/>
      <c r="F2" s="145"/>
      <c r="G2" s="145"/>
      <c r="H2" s="145"/>
    </row>
    <row r="3" spans="1:8" ht="103.5" customHeight="1"/>
    <row r="5" spans="1:8" ht="19.5" thickBot="1">
      <c r="A5" s="30" t="s">
        <v>23</v>
      </c>
      <c r="B5" s="185" t="s">
        <v>205</v>
      </c>
      <c r="C5" s="185"/>
      <c r="D5" s="185"/>
      <c r="E5" s="185"/>
      <c r="F5" s="186"/>
      <c r="G5" s="186"/>
      <c r="H5" s="186"/>
    </row>
    <row r="6" spans="1:8">
      <c r="F6" s="187" t="s">
        <v>16</v>
      </c>
      <c r="G6" s="187"/>
      <c r="H6" s="187"/>
    </row>
    <row r="7" spans="1:8">
      <c r="F7" s="31"/>
      <c r="G7" s="31"/>
      <c r="H7" s="31"/>
    </row>
    <row r="8" spans="1:8">
      <c r="F8" s="31"/>
      <c r="G8" s="31"/>
      <c r="H8" s="31"/>
    </row>
    <row r="9" spans="1:8">
      <c r="F9" s="31"/>
      <c r="G9" s="31"/>
      <c r="H9" s="31"/>
    </row>
    <row r="10" spans="1:8">
      <c r="F10" s="31"/>
      <c r="G10" s="31"/>
      <c r="H10" s="31"/>
    </row>
    <row r="11" spans="1:8">
      <c r="F11" s="31"/>
      <c r="G11" s="31"/>
      <c r="H11" s="31"/>
    </row>
    <row r="12" spans="1:8" ht="132" customHeight="1">
      <c r="F12" s="31"/>
      <c r="G12" s="31"/>
      <c r="H12" s="31"/>
    </row>
    <row r="13" spans="1:8">
      <c r="F13" s="31"/>
      <c r="G13" s="31"/>
      <c r="H13" s="31"/>
    </row>
    <row r="14" spans="1:8" ht="44.25" customHeight="1">
      <c r="A14" s="172" t="s">
        <v>20</v>
      </c>
      <c r="B14" s="5" t="s">
        <v>4</v>
      </c>
      <c r="C14" s="183" t="s">
        <v>1</v>
      </c>
      <c r="D14" s="183"/>
      <c r="E14" s="183"/>
      <c r="F14" s="183"/>
      <c r="G14" s="183"/>
      <c r="H14" s="183"/>
    </row>
    <row r="15" spans="1:8" ht="40.5" customHeight="1">
      <c r="A15" s="172"/>
      <c r="B15" s="5" t="s">
        <v>5</v>
      </c>
      <c r="C15" s="183" t="s">
        <v>21</v>
      </c>
      <c r="D15" s="183"/>
      <c r="E15" s="183"/>
      <c r="F15" s="183"/>
      <c r="G15" s="183"/>
      <c r="H15" s="183"/>
    </row>
    <row r="16" spans="1:8" ht="44.25" customHeight="1">
      <c r="A16" s="172"/>
      <c r="B16" s="5" t="s">
        <v>6</v>
      </c>
      <c r="C16" s="184" t="s">
        <v>22</v>
      </c>
      <c r="D16" s="184"/>
      <c r="E16" s="184"/>
      <c r="F16" s="184"/>
      <c r="G16" s="184"/>
      <c r="H16" s="184"/>
    </row>
    <row r="17" spans="1:8">
      <c r="F17" s="31"/>
      <c r="G17" s="31"/>
      <c r="H17" s="31"/>
    </row>
    <row r="18" spans="1:8">
      <c r="F18" s="31"/>
      <c r="G18" s="31"/>
      <c r="H18" s="31"/>
    </row>
    <row r="19" spans="1:8" ht="57" customHeight="1">
      <c r="F19" s="31"/>
      <c r="G19" s="31"/>
      <c r="H19" s="31"/>
    </row>
    <row r="20" spans="1:8" ht="63.75" customHeight="1">
      <c r="F20" s="31"/>
      <c r="G20" s="31"/>
      <c r="H20" s="31"/>
    </row>
    <row r="21" spans="1:8" ht="24" customHeight="1"/>
    <row r="23" spans="1:8" ht="26.25" customHeight="1">
      <c r="A23" s="173" t="s">
        <v>0</v>
      </c>
      <c r="B23" s="174" t="s">
        <v>13</v>
      </c>
      <c r="C23" s="175"/>
      <c r="D23" s="176"/>
      <c r="E23" s="173" t="s">
        <v>11</v>
      </c>
      <c r="F23" s="173"/>
      <c r="G23" s="172" t="s">
        <v>12</v>
      </c>
      <c r="H23" s="172"/>
    </row>
    <row r="24" spans="1:8" ht="31.5" customHeight="1">
      <c r="A24" s="173"/>
      <c r="B24" s="6" t="s">
        <v>4</v>
      </c>
      <c r="C24" s="6" t="s">
        <v>5</v>
      </c>
      <c r="D24" s="6" t="s">
        <v>6</v>
      </c>
      <c r="E24" s="173"/>
      <c r="F24" s="173"/>
      <c r="G24" s="172"/>
      <c r="H24" s="172"/>
    </row>
    <row r="25" spans="1:8" ht="46.5" customHeight="1">
      <c r="A25" s="33" t="s">
        <v>25</v>
      </c>
      <c r="B25" s="35">
        <v>10</v>
      </c>
      <c r="C25" s="35">
        <v>10</v>
      </c>
      <c r="D25" s="35">
        <v>10</v>
      </c>
      <c r="E25" s="181">
        <f>SUM(B25:D25)</f>
        <v>30</v>
      </c>
      <c r="F25" s="181"/>
      <c r="G25" s="177"/>
      <c r="H25" s="178"/>
    </row>
    <row r="26" spans="1:8" ht="46.5" customHeight="1">
      <c r="A26" s="34" t="s">
        <v>24</v>
      </c>
      <c r="B26" s="36">
        <v>10</v>
      </c>
      <c r="C26" s="36">
        <v>10</v>
      </c>
      <c r="D26" s="36">
        <v>10</v>
      </c>
      <c r="E26" s="182">
        <f>SUM(B26:D26)</f>
        <v>30</v>
      </c>
      <c r="F26" s="182"/>
      <c r="G26" s="179"/>
      <c r="H26" s="180"/>
    </row>
    <row r="27" spans="1:8" ht="46.5" customHeight="1">
      <c r="A27" s="33" t="s">
        <v>26</v>
      </c>
      <c r="B27" s="35">
        <v>10</v>
      </c>
      <c r="C27" s="35">
        <v>10</v>
      </c>
      <c r="D27" s="35">
        <v>10</v>
      </c>
      <c r="E27" s="181">
        <f>SUM(B27:D27)</f>
        <v>30</v>
      </c>
      <c r="F27" s="181"/>
      <c r="G27" s="177"/>
      <c r="H27" s="178"/>
    </row>
    <row r="28" spans="1:8" ht="46.5" customHeight="1">
      <c r="A28" s="34" t="s">
        <v>27</v>
      </c>
      <c r="B28" s="36">
        <v>10</v>
      </c>
      <c r="C28" s="36">
        <v>10</v>
      </c>
      <c r="D28" s="36">
        <v>10</v>
      </c>
      <c r="E28" s="182">
        <f>SUM(B28:D28)</f>
        <v>30</v>
      </c>
      <c r="F28" s="182"/>
      <c r="G28" s="179"/>
      <c r="H28" s="180"/>
    </row>
    <row r="29" spans="1:8" ht="46.5" customHeight="1">
      <c r="A29" s="33" t="s">
        <v>28</v>
      </c>
      <c r="B29" s="33"/>
      <c r="C29" s="33"/>
      <c r="D29" s="33"/>
      <c r="E29" s="181">
        <f t="shared" ref="E29:E64" si="0">SUM(B29:D29)</f>
        <v>0</v>
      </c>
      <c r="F29" s="181"/>
      <c r="G29" s="177"/>
      <c r="H29" s="178"/>
    </row>
    <row r="30" spans="1:8" ht="46.5" customHeight="1">
      <c r="A30" s="34" t="s">
        <v>29</v>
      </c>
      <c r="B30" s="34"/>
      <c r="C30" s="34"/>
      <c r="D30" s="34"/>
      <c r="E30" s="182">
        <f t="shared" si="0"/>
        <v>0</v>
      </c>
      <c r="F30" s="182"/>
      <c r="G30" s="179"/>
      <c r="H30" s="180"/>
    </row>
    <row r="31" spans="1:8" ht="46.5" customHeight="1">
      <c r="A31" s="33" t="s">
        <v>30</v>
      </c>
      <c r="B31" s="35">
        <v>10</v>
      </c>
      <c r="C31" s="35">
        <v>10</v>
      </c>
      <c r="D31" s="35">
        <v>10</v>
      </c>
      <c r="E31" s="181">
        <f t="shared" si="0"/>
        <v>30</v>
      </c>
      <c r="F31" s="181"/>
      <c r="G31" s="177"/>
      <c r="H31" s="178"/>
    </row>
    <row r="32" spans="1:8" ht="46.5" customHeight="1">
      <c r="A32" s="34" t="s">
        <v>31</v>
      </c>
      <c r="B32" s="36">
        <v>10</v>
      </c>
      <c r="C32" s="36">
        <v>10</v>
      </c>
      <c r="D32" s="36">
        <v>10</v>
      </c>
      <c r="E32" s="182">
        <f t="shared" si="0"/>
        <v>30</v>
      </c>
      <c r="F32" s="182"/>
      <c r="G32" s="179"/>
      <c r="H32" s="180"/>
    </row>
    <row r="33" spans="1:8" ht="46.5" customHeight="1">
      <c r="A33" s="33" t="s">
        <v>32</v>
      </c>
      <c r="B33" s="33">
        <v>17</v>
      </c>
      <c r="C33" s="33">
        <v>18</v>
      </c>
      <c r="D33" s="33">
        <v>17</v>
      </c>
      <c r="E33" s="181">
        <f t="shared" si="0"/>
        <v>52</v>
      </c>
      <c r="F33" s="181"/>
      <c r="G33" s="177"/>
      <c r="H33" s="178"/>
    </row>
    <row r="34" spans="1:8" ht="46.5" customHeight="1">
      <c r="A34" s="34" t="s">
        <v>33</v>
      </c>
      <c r="B34" s="36">
        <v>10</v>
      </c>
      <c r="C34" s="36">
        <v>10</v>
      </c>
      <c r="D34" s="36">
        <v>10</v>
      </c>
      <c r="E34" s="182">
        <f t="shared" si="0"/>
        <v>30</v>
      </c>
      <c r="F34" s="182"/>
      <c r="G34" s="179"/>
      <c r="H34" s="180"/>
    </row>
    <row r="35" spans="1:8" ht="46.5" customHeight="1">
      <c r="A35" s="33" t="s">
        <v>34</v>
      </c>
      <c r="B35" s="33">
        <v>20</v>
      </c>
      <c r="C35" s="33">
        <v>20</v>
      </c>
      <c r="D35" s="33">
        <v>16</v>
      </c>
      <c r="E35" s="181">
        <f t="shared" si="0"/>
        <v>56</v>
      </c>
      <c r="F35" s="181"/>
      <c r="G35" s="177"/>
      <c r="H35" s="178"/>
    </row>
    <row r="36" spans="1:8" ht="46.5" customHeight="1">
      <c r="A36" s="34" t="s">
        <v>35</v>
      </c>
      <c r="B36" s="36">
        <v>10</v>
      </c>
      <c r="C36" s="36">
        <v>10</v>
      </c>
      <c r="D36" s="36">
        <v>10</v>
      </c>
      <c r="E36" s="182">
        <f t="shared" si="0"/>
        <v>30</v>
      </c>
      <c r="F36" s="182"/>
      <c r="G36" s="179"/>
      <c r="H36" s="180"/>
    </row>
    <row r="37" spans="1:8" ht="46.5" customHeight="1">
      <c r="A37" s="33" t="s">
        <v>36</v>
      </c>
      <c r="B37" s="35">
        <v>10</v>
      </c>
      <c r="C37" s="35">
        <v>10</v>
      </c>
      <c r="D37" s="35">
        <v>10</v>
      </c>
      <c r="E37" s="181">
        <f t="shared" si="0"/>
        <v>30</v>
      </c>
      <c r="F37" s="181"/>
      <c r="G37" s="177"/>
      <c r="H37" s="178"/>
    </row>
    <row r="38" spans="1:8" ht="46.5" customHeight="1">
      <c r="A38" s="34" t="s">
        <v>37</v>
      </c>
      <c r="B38" s="36">
        <v>10</v>
      </c>
      <c r="C38" s="36">
        <v>10</v>
      </c>
      <c r="D38" s="36">
        <v>10</v>
      </c>
      <c r="E38" s="182">
        <f t="shared" si="0"/>
        <v>30</v>
      </c>
      <c r="F38" s="182"/>
      <c r="G38" s="179"/>
      <c r="H38" s="180"/>
    </row>
    <row r="39" spans="1:8" ht="46.5" customHeight="1">
      <c r="A39" s="33" t="s">
        <v>38</v>
      </c>
      <c r="B39" s="33">
        <v>16</v>
      </c>
      <c r="C39" s="33">
        <v>18</v>
      </c>
      <c r="D39" s="33">
        <v>17</v>
      </c>
      <c r="E39" s="181">
        <f t="shared" si="0"/>
        <v>51</v>
      </c>
      <c r="F39" s="181"/>
      <c r="G39" s="177"/>
      <c r="H39" s="178"/>
    </row>
    <row r="40" spans="1:8" ht="46.5" customHeight="1">
      <c r="A40" s="34" t="s">
        <v>39</v>
      </c>
      <c r="B40" s="36">
        <v>10</v>
      </c>
      <c r="C40" s="36">
        <v>10</v>
      </c>
      <c r="D40" s="36">
        <v>10</v>
      </c>
      <c r="E40" s="182">
        <f t="shared" si="0"/>
        <v>30</v>
      </c>
      <c r="F40" s="182"/>
      <c r="G40" s="179"/>
      <c r="H40" s="180"/>
    </row>
    <row r="41" spans="1:8" ht="46.5" customHeight="1">
      <c r="A41" s="33" t="s">
        <v>40</v>
      </c>
      <c r="B41" s="33"/>
      <c r="C41" s="33"/>
      <c r="D41" s="33"/>
      <c r="E41" s="181">
        <f t="shared" si="0"/>
        <v>0</v>
      </c>
      <c r="F41" s="181"/>
      <c r="G41" s="177"/>
      <c r="H41" s="178"/>
    </row>
    <row r="42" spans="1:8" ht="46.5" customHeight="1">
      <c r="A42" s="34" t="s">
        <v>41</v>
      </c>
      <c r="B42" s="36">
        <v>10</v>
      </c>
      <c r="C42" s="36">
        <v>10</v>
      </c>
      <c r="D42" s="36">
        <v>10</v>
      </c>
      <c r="E42" s="182">
        <f t="shared" si="0"/>
        <v>30</v>
      </c>
      <c r="F42" s="182"/>
      <c r="G42" s="179"/>
      <c r="H42" s="180"/>
    </row>
    <row r="43" spans="1:8" ht="46.5" customHeight="1">
      <c r="A43" s="33" t="s">
        <v>42</v>
      </c>
      <c r="B43" s="35">
        <v>10</v>
      </c>
      <c r="C43" s="35">
        <v>10</v>
      </c>
      <c r="D43" s="35">
        <v>10</v>
      </c>
      <c r="E43" s="181">
        <f t="shared" si="0"/>
        <v>30</v>
      </c>
      <c r="F43" s="181"/>
      <c r="G43" s="177"/>
      <c r="H43" s="178"/>
    </row>
    <row r="44" spans="1:8" ht="46.5" customHeight="1">
      <c r="A44" s="34" t="s">
        <v>43</v>
      </c>
      <c r="B44" s="34">
        <v>18</v>
      </c>
      <c r="C44" s="34">
        <v>14</v>
      </c>
      <c r="D44" s="34">
        <v>18</v>
      </c>
      <c r="E44" s="182">
        <f t="shared" si="0"/>
        <v>50</v>
      </c>
      <c r="F44" s="182"/>
      <c r="G44" s="179"/>
      <c r="H44" s="180"/>
    </row>
    <row r="45" spans="1:8" ht="46.5" customHeight="1">
      <c r="A45" s="33" t="s">
        <v>44</v>
      </c>
      <c r="B45" s="33"/>
      <c r="C45" s="33"/>
      <c r="D45" s="33"/>
      <c r="E45" s="181">
        <f t="shared" si="0"/>
        <v>0</v>
      </c>
      <c r="F45" s="181"/>
      <c r="G45" s="177"/>
      <c r="H45" s="178"/>
    </row>
    <row r="46" spans="1:8" ht="46.5" customHeight="1">
      <c r="A46" s="34" t="s">
        <v>45</v>
      </c>
      <c r="B46" s="36">
        <v>10</v>
      </c>
      <c r="C46" s="36">
        <v>10</v>
      </c>
      <c r="D46" s="36">
        <v>10</v>
      </c>
      <c r="E46" s="182">
        <f t="shared" si="0"/>
        <v>30</v>
      </c>
      <c r="F46" s="182"/>
      <c r="G46" s="179"/>
      <c r="H46" s="180"/>
    </row>
    <row r="47" spans="1:8" ht="46.5" customHeight="1">
      <c r="A47" s="33" t="s">
        <v>46</v>
      </c>
      <c r="B47" s="35">
        <v>10</v>
      </c>
      <c r="C47" s="35">
        <v>10</v>
      </c>
      <c r="D47" s="35">
        <v>10</v>
      </c>
      <c r="E47" s="181">
        <f t="shared" si="0"/>
        <v>30</v>
      </c>
      <c r="F47" s="181"/>
      <c r="G47" s="177"/>
      <c r="H47" s="178"/>
    </row>
    <row r="48" spans="1:8" ht="46.5" customHeight="1">
      <c r="A48" s="34" t="s">
        <v>47</v>
      </c>
      <c r="B48" s="36">
        <v>10</v>
      </c>
      <c r="C48" s="36">
        <v>10</v>
      </c>
      <c r="D48" s="36">
        <v>10</v>
      </c>
      <c r="E48" s="182">
        <f t="shared" si="0"/>
        <v>30</v>
      </c>
      <c r="F48" s="182"/>
      <c r="G48" s="179"/>
      <c r="H48" s="180"/>
    </row>
    <row r="49" spans="1:8" ht="46.5" customHeight="1">
      <c r="A49" s="33" t="s">
        <v>48</v>
      </c>
      <c r="B49" s="35">
        <v>10</v>
      </c>
      <c r="C49" s="35">
        <v>10</v>
      </c>
      <c r="D49" s="35">
        <v>10</v>
      </c>
      <c r="E49" s="181">
        <f t="shared" si="0"/>
        <v>30</v>
      </c>
      <c r="F49" s="181"/>
      <c r="G49" s="177"/>
      <c r="H49" s="178"/>
    </row>
    <row r="50" spans="1:8" ht="46.5" customHeight="1">
      <c r="A50" s="34" t="s">
        <v>49</v>
      </c>
      <c r="B50" s="36">
        <v>10</v>
      </c>
      <c r="C50" s="36">
        <v>10</v>
      </c>
      <c r="D50" s="36">
        <v>10</v>
      </c>
      <c r="E50" s="182">
        <f t="shared" si="0"/>
        <v>30</v>
      </c>
      <c r="F50" s="182"/>
      <c r="G50" s="179"/>
      <c r="H50" s="180"/>
    </row>
    <row r="51" spans="1:8" ht="46.5" customHeight="1">
      <c r="A51" s="33" t="s">
        <v>50</v>
      </c>
      <c r="B51" s="35">
        <v>10</v>
      </c>
      <c r="C51" s="35">
        <v>10</v>
      </c>
      <c r="D51" s="35">
        <v>10</v>
      </c>
      <c r="E51" s="181">
        <f t="shared" si="0"/>
        <v>30</v>
      </c>
      <c r="F51" s="181"/>
      <c r="G51" s="177"/>
      <c r="H51" s="178"/>
    </row>
    <row r="52" spans="1:8" ht="46.5" customHeight="1">
      <c r="A52" s="34" t="s">
        <v>51</v>
      </c>
      <c r="B52" s="36">
        <v>10</v>
      </c>
      <c r="C52" s="36">
        <v>10</v>
      </c>
      <c r="D52" s="36">
        <v>10</v>
      </c>
      <c r="E52" s="182">
        <f t="shared" si="0"/>
        <v>30</v>
      </c>
      <c r="F52" s="182"/>
      <c r="G52" s="179"/>
      <c r="H52" s="180"/>
    </row>
    <row r="53" spans="1:8" ht="46.5" customHeight="1">
      <c r="A53" s="33" t="s">
        <v>52</v>
      </c>
      <c r="B53" s="33">
        <v>16</v>
      </c>
      <c r="C53" s="33">
        <v>19</v>
      </c>
      <c r="D53" s="33">
        <v>19</v>
      </c>
      <c r="E53" s="181">
        <f t="shared" si="0"/>
        <v>54</v>
      </c>
      <c r="F53" s="181"/>
      <c r="G53" s="177"/>
      <c r="H53" s="178"/>
    </row>
    <row r="54" spans="1:8" ht="46.5" customHeight="1">
      <c r="A54" s="34" t="s">
        <v>53</v>
      </c>
      <c r="B54" s="36">
        <v>10</v>
      </c>
      <c r="C54" s="36">
        <v>10</v>
      </c>
      <c r="D54" s="36">
        <v>10</v>
      </c>
      <c r="E54" s="182">
        <f t="shared" si="0"/>
        <v>30</v>
      </c>
      <c r="F54" s="182"/>
      <c r="G54" s="179"/>
      <c r="H54" s="180"/>
    </row>
    <row r="55" spans="1:8" ht="46.5" customHeight="1">
      <c r="A55" s="33" t="s">
        <v>54</v>
      </c>
      <c r="B55" s="35">
        <v>10</v>
      </c>
      <c r="C55" s="35">
        <v>10</v>
      </c>
      <c r="D55" s="35">
        <v>10</v>
      </c>
      <c r="E55" s="181">
        <f t="shared" si="0"/>
        <v>30</v>
      </c>
      <c r="F55" s="181"/>
      <c r="G55" s="177"/>
      <c r="H55" s="178"/>
    </row>
    <row r="56" spans="1:8" ht="46.5" customHeight="1">
      <c r="A56" s="34" t="s">
        <v>55</v>
      </c>
      <c r="B56" s="36">
        <v>10</v>
      </c>
      <c r="C56" s="36">
        <v>10</v>
      </c>
      <c r="D56" s="36">
        <v>10</v>
      </c>
      <c r="E56" s="182">
        <f t="shared" si="0"/>
        <v>30</v>
      </c>
      <c r="F56" s="182"/>
      <c r="G56" s="179"/>
      <c r="H56" s="180"/>
    </row>
    <row r="57" spans="1:8" ht="46.5" customHeight="1">
      <c r="A57" s="33" t="s">
        <v>56</v>
      </c>
      <c r="B57" s="33">
        <v>17</v>
      </c>
      <c r="C57" s="33">
        <v>16</v>
      </c>
      <c r="D57" s="33">
        <v>17</v>
      </c>
      <c r="E57" s="181">
        <f t="shared" si="0"/>
        <v>50</v>
      </c>
      <c r="F57" s="181"/>
      <c r="G57" s="177"/>
      <c r="H57" s="178"/>
    </row>
    <row r="58" spans="1:8" ht="46.5" customHeight="1">
      <c r="A58" s="34" t="s">
        <v>57</v>
      </c>
      <c r="B58" s="34">
        <v>18</v>
      </c>
      <c r="C58" s="34">
        <v>18</v>
      </c>
      <c r="D58" s="34">
        <v>18</v>
      </c>
      <c r="E58" s="182">
        <f t="shared" si="0"/>
        <v>54</v>
      </c>
      <c r="F58" s="182"/>
      <c r="G58" s="179"/>
      <c r="H58" s="180"/>
    </row>
    <row r="59" spans="1:8" ht="46.5" customHeight="1">
      <c r="A59" s="33" t="s">
        <v>58</v>
      </c>
      <c r="B59" s="33">
        <v>16</v>
      </c>
      <c r="C59" s="33">
        <v>14</v>
      </c>
      <c r="D59" s="33">
        <v>16</v>
      </c>
      <c r="E59" s="181">
        <f t="shared" si="0"/>
        <v>46</v>
      </c>
      <c r="F59" s="181"/>
      <c r="G59" s="177"/>
      <c r="H59" s="178"/>
    </row>
    <row r="60" spans="1:8" ht="46.5" customHeight="1">
      <c r="A60" s="34" t="s">
        <v>59</v>
      </c>
      <c r="B60" s="34">
        <v>19</v>
      </c>
      <c r="C60" s="34">
        <v>20</v>
      </c>
      <c r="D60" s="34">
        <v>18</v>
      </c>
      <c r="E60" s="182">
        <f t="shared" si="0"/>
        <v>57</v>
      </c>
      <c r="F60" s="182"/>
      <c r="G60" s="179"/>
      <c r="H60" s="180"/>
    </row>
    <row r="61" spans="1:8" ht="46.5" customHeight="1">
      <c r="A61" s="33" t="s">
        <v>60</v>
      </c>
      <c r="B61" s="35">
        <v>10</v>
      </c>
      <c r="C61" s="35">
        <v>10</v>
      </c>
      <c r="D61" s="35">
        <v>10</v>
      </c>
      <c r="E61" s="181">
        <f t="shared" si="0"/>
        <v>30</v>
      </c>
      <c r="F61" s="181"/>
      <c r="G61" s="177"/>
      <c r="H61" s="178"/>
    </row>
    <row r="62" spans="1:8" ht="46.5" customHeight="1">
      <c r="A62" s="34" t="s">
        <v>61</v>
      </c>
      <c r="B62" s="34">
        <v>10</v>
      </c>
      <c r="C62" s="34">
        <v>10</v>
      </c>
      <c r="D62" s="34">
        <v>10</v>
      </c>
      <c r="E62" s="182">
        <f t="shared" si="0"/>
        <v>30</v>
      </c>
      <c r="F62" s="182"/>
      <c r="G62" s="179"/>
      <c r="H62" s="180"/>
    </row>
    <row r="63" spans="1:8" ht="46.5" customHeight="1">
      <c r="A63" s="33" t="s">
        <v>62</v>
      </c>
      <c r="B63" s="33">
        <v>15</v>
      </c>
      <c r="C63" s="33">
        <v>15</v>
      </c>
      <c r="D63" s="33">
        <v>15</v>
      </c>
      <c r="E63" s="181">
        <f t="shared" si="0"/>
        <v>45</v>
      </c>
      <c r="F63" s="181"/>
      <c r="G63" s="177"/>
      <c r="H63" s="178"/>
    </row>
    <row r="64" spans="1:8" ht="46.5" customHeight="1">
      <c r="A64" s="34" t="s">
        <v>63</v>
      </c>
      <c r="B64" s="34">
        <v>16</v>
      </c>
      <c r="C64" s="34">
        <v>14</v>
      </c>
      <c r="D64" s="34">
        <v>16</v>
      </c>
      <c r="E64" s="182">
        <f t="shared" si="0"/>
        <v>46</v>
      </c>
      <c r="F64" s="182"/>
      <c r="G64" s="179"/>
      <c r="H64" s="180"/>
    </row>
    <row r="65" ht="46.5" customHeight="1"/>
    <row r="66" ht="46.5" customHeight="1"/>
    <row r="67" ht="46.5" customHeight="1"/>
    <row r="68" ht="46.5" customHeight="1"/>
    <row r="69" ht="46.5" customHeight="1"/>
    <row r="70" ht="46.5" customHeight="1"/>
    <row r="71" ht="46.5" customHeight="1"/>
    <row r="72" ht="46.5" customHeight="1"/>
    <row r="73" ht="46.5" customHeight="1"/>
    <row r="74" ht="46.5" customHeight="1"/>
    <row r="75" ht="46.5" customHeight="1"/>
    <row r="76" ht="46.5" customHeight="1"/>
    <row r="77" ht="46.5" customHeight="1"/>
    <row r="78" ht="46.5" customHeight="1"/>
    <row r="79" ht="46.5" customHeight="1"/>
    <row r="80" ht="46.5" customHeight="1"/>
    <row r="81" ht="46.5" customHeight="1"/>
    <row r="82" ht="46.5" customHeight="1"/>
    <row r="83" ht="46.5" customHeight="1"/>
    <row r="84" ht="46.5" customHeight="1"/>
    <row r="85" ht="46.5" customHeight="1"/>
    <row r="86" ht="46.5" customHeight="1"/>
    <row r="87" ht="46.5" customHeight="1"/>
    <row r="88" ht="46.5" customHeight="1"/>
    <row r="89" ht="46.5" customHeight="1"/>
  </sheetData>
  <mergeCells count="93">
    <mergeCell ref="A14:A16"/>
    <mergeCell ref="C14:H14"/>
    <mergeCell ref="C15:H15"/>
    <mergeCell ref="C16:H16"/>
    <mergeCell ref="A1:H1"/>
    <mergeCell ref="A2:H2"/>
    <mergeCell ref="B5:E5"/>
    <mergeCell ref="F5:H5"/>
    <mergeCell ref="F6:H6"/>
    <mergeCell ref="E32:F32"/>
    <mergeCell ref="A23:A24"/>
    <mergeCell ref="B23:D23"/>
    <mergeCell ref="E23:F24"/>
    <mergeCell ref="G23:H24"/>
    <mergeCell ref="E25:F25"/>
    <mergeCell ref="E26:F26"/>
    <mergeCell ref="E27:F27"/>
    <mergeCell ref="E28:F28"/>
    <mergeCell ref="E29:F29"/>
    <mergeCell ref="E30:F30"/>
    <mergeCell ref="E31:F31"/>
    <mergeCell ref="E44:F44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  <mergeCell ref="E42:F42"/>
    <mergeCell ref="E43:F43"/>
    <mergeCell ref="E56:F56"/>
    <mergeCell ref="E45:F45"/>
    <mergeCell ref="E46:F46"/>
    <mergeCell ref="E47:F47"/>
    <mergeCell ref="E48:F48"/>
    <mergeCell ref="E49:F49"/>
    <mergeCell ref="E50:F50"/>
    <mergeCell ref="E51:F51"/>
    <mergeCell ref="E52:F52"/>
    <mergeCell ref="E53:F53"/>
    <mergeCell ref="E54:F54"/>
    <mergeCell ref="E55:F55"/>
    <mergeCell ref="E63:F63"/>
    <mergeCell ref="E64:F64"/>
    <mergeCell ref="G25:H25"/>
    <mergeCell ref="G26:H26"/>
    <mergeCell ref="G27:H27"/>
    <mergeCell ref="G28:H28"/>
    <mergeCell ref="G29:H29"/>
    <mergeCell ref="G30:H30"/>
    <mergeCell ref="G31:H31"/>
    <mergeCell ref="G32:H32"/>
    <mergeCell ref="E57:F57"/>
    <mergeCell ref="E58:F58"/>
    <mergeCell ref="E59:F59"/>
    <mergeCell ref="E60:F60"/>
    <mergeCell ref="E61:F61"/>
    <mergeCell ref="E62:F62"/>
    <mergeCell ref="G44:H44"/>
    <mergeCell ref="G33:H33"/>
    <mergeCell ref="G34:H34"/>
    <mergeCell ref="G35:H35"/>
    <mergeCell ref="G36:H36"/>
    <mergeCell ref="G37:H37"/>
    <mergeCell ref="G38:H38"/>
    <mergeCell ref="G39:H39"/>
    <mergeCell ref="G40:H40"/>
    <mergeCell ref="G41:H41"/>
    <mergeCell ref="G42:H42"/>
    <mergeCell ref="G43:H43"/>
    <mergeCell ref="G56:H56"/>
    <mergeCell ref="G45:H45"/>
    <mergeCell ref="G46:H46"/>
    <mergeCell ref="G47:H47"/>
    <mergeCell ref="G48:H48"/>
    <mergeCell ref="G49:H49"/>
    <mergeCell ref="G50:H50"/>
    <mergeCell ref="G51:H51"/>
    <mergeCell ref="G52:H52"/>
    <mergeCell ref="G53:H53"/>
    <mergeCell ref="G54:H54"/>
    <mergeCell ref="G55:H55"/>
    <mergeCell ref="G63:H63"/>
    <mergeCell ref="G64:H64"/>
    <mergeCell ref="G57:H57"/>
    <mergeCell ref="G58:H58"/>
    <mergeCell ref="G59:H59"/>
    <mergeCell ref="G60:H60"/>
    <mergeCell ref="G61:H61"/>
    <mergeCell ref="G62:H62"/>
  </mergeCells>
  <pageMargins left="0.7" right="0.7" top="0.75" bottom="0.75" header="0.3" footer="0.3"/>
  <pageSetup paperSize="9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89"/>
  <sheetViews>
    <sheetView workbookViewId="0">
      <selection activeCell="B5" sqref="B5:E5"/>
    </sheetView>
  </sheetViews>
  <sheetFormatPr defaultRowHeight="15"/>
  <cols>
    <col min="1" max="1" width="38.5703125" customWidth="1"/>
    <col min="2" max="2" width="12.42578125" customWidth="1"/>
    <col min="3" max="3" width="13.140625" customWidth="1"/>
    <col min="4" max="4" width="12.42578125" customWidth="1"/>
    <col min="8" max="8" width="23.28515625" customWidth="1"/>
  </cols>
  <sheetData>
    <row r="1" spans="1:8" ht="261" customHeight="1">
      <c r="A1" s="144" t="s">
        <v>19</v>
      </c>
      <c r="B1" s="144"/>
      <c r="C1" s="144"/>
      <c r="D1" s="144"/>
      <c r="E1" s="144"/>
      <c r="F1" s="144"/>
      <c r="G1" s="144"/>
      <c r="H1" s="144"/>
    </row>
    <row r="2" spans="1:8" ht="43.5" customHeight="1">
      <c r="A2" s="145" t="s">
        <v>18</v>
      </c>
      <c r="B2" s="145"/>
      <c r="C2" s="145"/>
      <c r="D2" s="145"/>
      <c r="E2" s="145"/>
      <c r="F2" s="145"/>
      <c r="G2" s="145"/>
      <c r="H2" s="145"/>
    </row>
    <row r="3" spans="1:8" ht="103.5" customHeight="1"/>
    <row r="5" spans="1:8" ht="19.5" thickBot="1">
      <c r="A5" s="30" t="s">
        <v>64</v>
      </c>
      <c r="B5" s="185" t="s">
        <v>206</v>
      </c>
      <c r="C5" s="185"/>
      <c r="D5" s="185"/>
      <c r="E5" s="185"/>
      <c r="F5" s="186"/>
      <c r="G5" s="186"/>
      <c r="H5" s="186"/>
    </row>
    <row r="6" spans="1:8">
      <c r="F6" s="187" t="s">
        <v>16</v>
      </c>
      <c r="G6" s="187"/>
      <c r="H6" s="187"/>
    </row>
    <row r="7" spans="1:8">
      <c r="F7" s="31"/>
      <c r="G7" s="31"/>
      <c r="H7" s="31"/>
    </row>
    <row r="8" spans="1:8">
      <c r="F8" s="31"/>
      <c r="G8" s="31"/>
      <c r="H8" s="31"/>
    </row>
    <row r="9" spans="1:8">
      <c r="F9" s="31"/>
      <c r="G9" s="31"/>
      <c r="H9" s="31"/>
    </row>
    <row r="10" spans="1:8">
      <c r="F10" s="31"/>
      <c r="G10" s="31"/>
      <c r="H10" s="31"/>
    </row>
    <row r="11" spans="1:8">
      <c r="F11" s="31"/>
      <c r="G11" s="31"/>
      <c r="H11" s="31"/>
    </row>
    <row r="12" spans="1:8" ht="132" customHeight="1">
      <c r="F12" s="31"/>
      <c r="G12" s="31"/>
      <c r="H12" s="31"/>
    </row>
    <row r="13" spans="1:8">
      <c r="F13" s="31"/>
      <c r="G13" s="31"/>
      <c r="H13" s="31"/>
    </row>
    <row r="14" spans="1:8" ht="44.25" customHeight="1">
      <c r="A14" s="172" t="s">
        <v>20</v>
      </c>
      <c r="B14" s="5" t="s">
        <v>4</v>
      </c>
      <c r="C14" s="183" t="s">
        <v>1</v>
      </c>
      <c r="D14" s="183"/>
      <c r="E14" s="183"/>
      <c r="F14" s="183"/>
      <c r="G14" s="183"/>
      <c r="H14" s="183"/>
    </row>
    <row r="15" spans="1:8" ht="40.5" customHeight="1">
      <c r="A15" s="172"/>
      <c r="B15" s="5" t="s">
        <v>5</v>
      </c>
      <c r="C15" s="183" t="s">
        <v>21</v>
      </c>
      <c r="D15" s="183"/>
      <c r="E15" s="183"/>
      <c r="F15" s="183"/>
      <c r="G15" s="183"/>
      <c r="H15" s="183"/>
    </row>
    <row r="16" spans="1:8" ht="44.25" customHeight="1">
      <c r="A16" s="172"/>
      <c r="B16" s="5" t="s">
        <v>6</v>
      </c>
      <c r="C16" s="184" t="s">
        <v>22</v>
      </c>
      <c r="D16" s="184"/>
      <c r="E16" s="184"/>
      <c r="F16" s="184"/>
      <c r="G16" s="184"/>
      <c r="H16" s="184"/>
    </row>
    <row r="17" spans="1:8">
      <c r="F17" s="31"/>
      <c r="G17" s="31"/>
      <c r="H17" s="31"/>
    </row>
    <row r="18" spans="1:8">
      <c r="F18" s="31"/>
      <c r="G18" s="31"/>
      <c r="H18" s="31"/>
    </row>
    <row r="19" spans="1:8" ht="57" customHeight="1">
      <c r="F19" s="31"/>
      <c r="G19" s="31"/>
      <c r="H19" s="31"/>
    </row>
    <row r="20" spans="1:8" ht="63.75" customHeight="1">
      <c r="F20" s="31"/>
      <c r="G20" s="31"/>
      <c r="H20" s="31"/>
    </row>
    <row r="21" spans="1:8" ht="24" customHeight="1"/>
    <row r="23" spans="1:8" ht="26.25" customHeight="1">
      <c r="A23" s="173" t="s">
        <v>0</v>
      </c>
      <c r="B23" s="174" t="s">
        <v>13</v>
      </c>
      <c r="C23" s="175"/>
      <c r="D23" s="176"/>
      <c r="E23" s="173" t="s">
        <v>11</v>
      </c>
      <c r="F23" s="173"/>
      <c r="G23" s="172" t="s">
        <v>12</v>
      </c>
      <c r="H23" s="172"/>
    </row>
    <row r="24" spans="1:8" ht="31.5" customHeight="1">
      <c r="A24" s="173"/>
      <c r="B24" s="6" t="s">
        <v>4</v>
      </c>
      <c r="C24" s="6" t="s">
        <v>5</v>
      </c>
      <c r="D24" s="6" t="s">
        <v>6</v>
      </c>
      <c r="E24" s="173"/>
      <c r="F24" s="173"/>
      <c r="G24" s="172"/>
      <c r="H24" s="172"/>
    </row>
    <row r="25" spans="1:8" ht="46.5" customHeight="1">
      <c r="A25" s="33" t="s">
        <v>25</v>
      </c>
      <c r="B25" s="33">
        <v>10</v>
      </c>
      <c r="C25" s="33">
        <v>10</v>
      </c>
      <c r="D25" s="33">
        <v>10</v>
      </c>
      <c r="E25" s="181">
        <f>SUM(B25:D25)</f>
        <v>30</v>
      </c>
      <c r="F25" s="181"/>
      <c r="G25" s="177"/>
      <c r="H25" s="178"/>
    </row>
    <row r="26" spans="1:8" ht="46.5" customHeight="1">
      <c r="A26" s="34" t="s">
        <v>24</v>
      </c>
      <c r="B26" s="36">
        <v>10</v>
      </c>
      <c r="C26" s="36">
        <v>10</v>
      </c>
      <c r="D26" s="36">
        <v>10</v>
      </c>
      <c r="E26" s="182">
        <f>SUM(B26:D26)</f>
        <v>30</v>
      </c>
      <c r="F26" s="182"/>
      <c r="G26" s="179"/>
      <c r="H26" s="180"/>
    </row>
    <row r="27" spans="1:8" ht="46.5" customHeight="1">
      <c r="A27" s="33" t="s">
        <v>26</v>
      </c>
      <c r="B27" s="35">
        <v>10</v>
      </c>
      <c r="C27" s="35">
        <v>10</v>
      </c>
      <c r="D27" s="35">
        <v>10</v>
      </c>
      <c r="E27" s="181">
        <f>SUM(B27:D27)</f>
        <v>30</v>
      </c>
      <c r="F27" s="181"/>
      <c r="G27" s="177"/>
      <c r="H27" s="178"/>
    </row>
    <row r="28" spans="1:8" ht="46.5" customHeight="1">
      <c r="A28" s="34" t="s">
        <v>27</v>
      </c>
      <c r="B28" s="34">
        <v>15</v>
      </c>
      <c r="C28" s="34">
        <v>15</v>
      </c>
      <c r="D28" s="34">
        <v>15</v>
      </c>
      <c r="E28" s="182">
        <f>SUM(B28:D28)</f>
        <v>45</v>
      </c>
      <c r="F28" s="182"/>
      <c r="G28" s="179"/>
      <c r="H28" s="180"/>
    </row>
    <row r="29" spans="1:8" ht="46.5" customHeight="1">
      <c r="A29" s="33" t="s">
        <v>28</v>
      </c>
      <c r="B29" s="33"/>
      <c r="C29" s="33"/>
      <c r="D29" s="33"/>
      <c r="E29" s="181">
        <f t="shared" ref="E29:E64" si="0">SUM(B29:D29)</f>
        <v>0</v>
      </c>
      <c r="F29" s="181"/>
      <c r="G29" s="177"/>
      <c r="H29" s="178"/>
    </row>
    <row r="30" spans="1:8" ht="46.5" customHeight="1">
      <c r="A30" s="34" t="s">
        <v>29</v>
      </c>
      <c r="B30" s="34"/>
      <c r="C30" s="34"/>
      <c r="D30" s="34"/>
      <c r="E30" s="182">
        <f t="shared" si="0"/>
        <v>0</v>
      </c>
      <c r="F30" s="182"/>
      <c r="G30" s="179"/>
      <c r="H30" s="180"/>
    </row>
    <row r="31" spans="1:8" ht="46.5" customHeight="1">
      <c r="A31" s="33" t="s">
        <v>30</v>
      </c>
      <c r="B31" s="35">
        <v>10</v>
      </c>
      <c r="C31" s="35">
        <v>10</v>
      </c>
      <c r="D31" s="35">
        <v>10</v>
      </c>
      <c r="E31" s="181">
        <f t="shared" si="0"/>
        <v>30</v>
      </c>
      <c r="F31" s="181"/>
      <c r="G31" s="177"/>
      <c r="H31" s="178"/>
    </row>
    <row r="32" spans="1:8" ht="46.5" customHeight="1">
      <c r="A32" s="34" t="s">
        <v>31</v>
      </c>
      <c r="B32" s="36">
        <v>10</v>
      </c>
      <c r="C32" s="36">
        <v>10</v>
      </c>
      <c r="D32" s="36">
        <v>10</v>
      </c>
      <c r="E32" s="182">
        <f t="shared" si="0"/>
        <v>30</v>
      </c>
      <c r="F32" s="182"/>
      <c r="G32" s="179"/>
      <c r="H32" s="180"/>
    </row>
    <row r="33" spans="1:8" ht="46.5" customHeight="1">
      <c r="A33" s="33" t="s">
        <v>32</v>
      </c>
      <c r="B33" s="33">
        <v>15</v>
      </c>
      <c r="C33" s="33">
        <v>15</v>
      </c>
      <c r="D33" s="33">
        <v>20</v>
      </c>
      <c r="E33" s="181">
        <f t="shared" si="0"/>
        <v>50</v>
      </c>
      <c r="F33" s="181"/>
      <c r="G33" s="177"/>
      <c r="H33" s="178"/>
    </row>
    <row r="34" spans="1:8" ht="46.5" customHeight="1">
      <c r="A34" s="34" t="s">
        <v>33</v>
      </c>
      <c r="B34" s="36">
        <v>10</v>
      </c>
      <c r="C34" s="36">
        <v>10</v>
      </c>
      <c r="D34" s="36">
        <v>10</v>
      </c>
      <c r="E34" s="182">
        <f t="shared" si="0"/>
        <v>30</v>
      </c>
      <c r="F34" s="182"/>
      <c r="G34" s="179"/>
      <c r="H34" s="180"/>
    </row>
    <row r="35" spans="1:8" ht="46.5" customHeight="1">
      <c r="A35" s="33" t="s">
        <v>34</v>
      </c>
      <c r="B35" s="33">
        <v>20</v>
      </c>
      <c r="C35" s="33">
        <v>20</v>
      </c>
      <c r="D35" s="33">
        <v>20</v>
      </c>
      <c r="E35" s="181">
        <f t="shared" si="0"/>
        <v>60</v>
      </c>
      <c r="F35" s="181"/>
      <c r="G35" s="177"/>
      <c r="H35" s="178"/>
    </row>
    <row r="36" spans="1:8" ht="46.5" customHeight="1">
      <c r="A36" s="34" t="s">
        <v>35</v>
      </c>
      <c r="B36" s="34">
        <v>10</v>
      </c>
      <c r="C36" s="34">
        <v>10</v>
      </c>
      <c r="D36" s="34">
        <v>10</v>
      </c>
      <c r="E36" s="182">
        <f t="shared" si="0"/>
        <v>30</v>
      </c>
      <c r="F36" s="182"/>
      <c r="G36" s="179"/>
      <c r="H36" s="180"/>
    </row>
    <row r="37" spans="1:8" ht="46.5" customHeight="1">
      <c r="A37" s="33" t="s">
        <v>36</v>
      </c>
      <c r="B37" s="33">
        <v>10</v>
      </c>
      <c r="C37" s="33">
        <v>10</v>
      </c>
      <c r="D37" s="33">
        <v>10</v>
      </c>
      <c r="E37" s="181">
        <f t="shared" si="0"/>
        <v>30</v>
      </c>
      <c r="F37" s="181"/>
      <c r="G37" s="177"/>
      <c r="H37" s="178"/>
    </row>
    <row r="38" spans="1:8" ht="46.5" customHeight="1">
      <c r="A38" s="34" t="s">
        <v>37</v>
      </c>
      <c r="B38" s="36">
        <v>10</v>
      </c>
      <c r="C38" s="36">
        <v>10</v>
      </c>
      <c r="D38" s="36">
        <v>10</v>
      </c>
      <c r="E38" s="182">
        <f t="shared" si="0"/>
        <v>30</v>
      </c>
      <c r="F38" s="182"/>
      <c r="G38" s="179"/>
      <c r="H38" s="180"/>
    </row>
    <row r="39" spans="1:8" ht="46.5" customHeight="1">
      <c r="A39" s="33" t="s">
        <v>38</v>
      </c>
      <c r="B39" s="33">
        <v>20</v>
      </c>
      <c r="C39" s="33">
        <v>20</v>
      </c>
      <c r="D39" s="33">
        <v>20</v>
      </c>
      <c r="E39" s="181">
        <f t="shared" si="0"/>
        <v>60</v>
      </c>
      <c r="F39" s="181"/>
      <c r="G39" s="177"/>
      <c r="H39" s="178"/>
    </row>
    <row r="40" spans="1:8" ht="46.5" customHeight="1">
      <c r="A40" s="34" t="s">
        <v>39</v>
      </c>
      <c r="B40" s="36">
        <v>10</v>
      </c>
      <c r="C40" s="36">
        <v>10</v>
      </c>
      <c r="D40" s="36">
        <v>10</v>
      </c>
      <c r="E40" s="182">
        <f t="shared" si="0"/>
        <v>30</v>
      </c>
      <c r="F40" s="182"/>
      <c r="G40" s="179"/>
      <c r="H40" s="180"/>
    </row>
    <row r="41" spans="1:8" ht="46.5" customHeight="1">
      <c r="A41" s="33" t="s">
        <v>40</v>
      </c>
      <c r="B41" s="33"/>
      <c r="C41" s="33"/>
      <c r="D41" s="33"/>
      <c r="E41" s="181">
        <f t="shared" si="0"/>
        <v>0</v>
      </c>
      <c r="F41" s="181"/>
      <c r="G41" s="177"/>
      <c r="H41" s="178"/>
    </row>
    <row r="42" spans="1:8" ht="46.5" customHeight="1">
      <c r="A42" s="34" t="s">
        <v>41</v>
      </c>
      <c r="B42" s="36">
        <v>10</v>
      </c>
      <c r="C42" s="36">
        <v>10</v>
      </c>
      <c r="D42" s="36">
        <v>10</v>
      </c>
      <c r="E42" s="182">
        <f t="shared" si="0"/>
        <v>30</v>
      </c>
      <c r="F42" s="182"/>
      <c r="G42" s="179"/>
      <c r="H42" s="180"/>
    </row>
    <row r="43" spans="1:8" ht="46.5" customHeight="1">
      <c r="A43" s="33" t="s">
        <v>42</v>
      </c>
      <c r="B43" s="35">
        <v>10</v>
      </c>
      <c r="C43" s="35">
        <v>10</v>
      </c>
      <c r="D43" s="35">
        <v>10</v>
      </c>
      <c r="E43" s="181">
        <f t="shared" si="0"/>
        <v>30</v>
      </c>
      <c r="F43" s="181"/>
      <c r="G43" s="177"/>
      <c r="H43" s="178"/>
    </row>
    <row r="44" spans="1:8" ht="46.5" customHeight="1">
      <c r="A44" s="34" t="s">
        <v>43</v>
      </c>
      <c r="B44" s="34">
        <v>18</v>
      </c>
      <c r="C44" s="34">
        <v>20</v>
      </c>
      <c r="D44" s="34">
        <v>20</v>
      </c>
      <c r="E44" s="182">
        <f t="shared" si="0"/>
        <v>58</v>
      </c>
      <c r="F44" s="182"/>
      <c r="G44" s="179"/>
      <c r="H44" s="180"/>
    </row>
    <row r="45" spans="1:8" ht="46.5" customHeight="1">
      <c r="A45" s="33" t="s">
        <v>44</v>
      </c>
      <c r="B45" s="33"/>
      <c r="C45" s="33"/>
      <c r="D45" s="33"/>
      <c r="E45" s="181">
        <f t="shared" si="0"/>
        <v>0</v>
      </c>
      <c r="F45" s="181"/>
      <c r="G45" s="177"/>
      <c r="H45" s="178"/>
    </row>
    <row r="46" spans="1:8" ht="46.5" customHeight="1">
      <c r="A46" s="34" t="s">
        <v>45</v>
      </c>
      <c r="B46" s="36">
        <v>10</v>
      </c>
      <c r="C46" s="36">
        <v>10</v>
      </c>
      <c r="D46" s="36">
        <v>10</v>
      </c>
      <c r="E46" s="182">
        <f t="shared" si="0"/>
        <v>30</v>
      </c>
      <c r="F46" s="182"/>
      <c r="G46" s="179"/>
      <c r="H46" s="180"/>
    </row>
    <row r="47" spans="1:8" ht="46.5" customHeight="1">
      <c r="A47" s="33" t="s">
        <v>46</v>
      </c>
      <c r="B47" s="35">
        <v>10</v>
      </c>
      <c r="C47" s="35">
        <v>10</v>
      </c>
      <c r="D47" s="35">
        <v>10</v>
      </c>
      <c r="E47" s="181">
        <f t="shared" si="0"/>
        <v>30</v>
      </c>
      <c r="F47" s="181"/>
      <c r="G47" s="177"/>
      <c r="H47" s="178"/>
    </row>
    <row r="48" spans="1:8" ht="46.5" customHeight="1">
      <c r="A48" s="34" t="s">
        <v>47</v>
      </c>
      <c r="B48" s="34">
        <v>10</v>
      </c>
      <c r="C48" s="34">
        <v>10</v>
      </c>
      <c r="D48" s="34">
        <v>10</v>
      </c>
      <c r="E48" s="182">
        <f t="shared" si="0"/>
        <v>30</v>
      </c>
      <c r="F48" s="182"/>
      <c r="G48" s="179"/>
      <c r="H48" s="180"/>
    </row>
    <row r="49" spans="1:8" ht="46.5" customHeight="1">
      <c r="A49" s="33" t="s">
        <v>48</v>
      </c>
      <c r="B49" s="35">
        <v>10</v>
      </c>
      <c r="C49" s="35">
        <v>10</v>
      </c>
      <c r="D49" s="35">
        <v>10</v>
      </c>
      <c r="E49" s="181">
        <f t="shared" si="0"/>
        <v>30</v>
      </c>
      <c r="F49" s="181"/>
      <c r="G49" s="177"/>
      <c r="H49" s="178"/>
    </row>
    <row r="50" spans="1:8" ht="46.5" customHeight="1">
      <c r="A50" s="34" t="s">
        <v>49</v>
      </c>
      <c r="B50" s="34">
        <v>15</v>
      </c>
      <c r="C50" s="34">
        <v>15</v>
      </c>
      <c r="D50" s="34">
        <v>15</v>
      </c>
      <c r="E50" s="182">
        <f t="shared" si="0"/>
        <v>45</v>
      </c>
      <c r="F50" s="182"/>
      <c r="G50" s="179"/>
      <c r="H50" s="180"/>
    </row>
    <row r="51" spans="1:8" ht="46.5" customHeight="1">
      <c r="A51" s="33" t="s">
        <v>50</v>
      </c>
      <c r="B51" s="35">
        <v>10</v>
      </c>
      <c r="C51" s="35">
        <v>10</v>
      </c>
      <c r="D51" s="35">
        <v>10</v>
      </c>
      <c r="E51" s="181">
        <f t="shared" si="0"/>
        <v>30</v>
      </c>
      <c r="F51" s="181"/>
      <c r="G51" s="177"/>
      <c r="H51" s="178"/>
    </row>
    <row r="52" spans="1:8" ht="46.5" customHeight="1">
      <c r="A52" s="34" t="s">
        <v>51</v>
      </c>
      <c r="B52" s="34">
        <v>10</v>
      </c>
      <c r="C52" s="34">
        <v>10</v>
      </c>
      <c r="D52" s="34">
        <v>10</v>
      </c>
      <c r="E52" s="182">
        <f t="shared" si="0"/>
        <v>30</v>
      </c>
      <c r="F52" s="182"/>
      <c r="G52" s="179"/>
      <c r="H52" s="180"/>
    </row>
    <row r="53" spans="1:8" ht="46.5" customHeight="1">
      <c r="A53" s="33" t="s">
        <v>52</v>
      </c>
      <c r="B53" s="33">
        <v>15</v>
      </c>
      <c r="C53" s="33">
        <v>15</v>
      </c>
      <c r="D53" s="33">
        <v>10</v>
      </c>
      <c r="E53" s="181">
        <f>SUM(B53:D53)</f>
        <v>40</v>
      </c>
      <c r="F53" s="181"/>
      <c r="G53" s="177"/>
      <c r="H53" s="178"/>
    </row>
    <row r="54" spans="1:8" ht="46.5" customHeight="1">
      <c r="A54" s="34" t="s">
        <v>53</v>
      </c>
      <c r="B54" s="34">
        <v>15</v>
      </c>
      <c r="C54" s="34">
        <v>15</v>
      </c>
      <c r="D54" s="34">
        <v>15</v>
      </c>
      <c r="E54" s="182">
        <f t="shared" si="0"/>
        <v>45</v>
      </c>
      <c r="F54" s="182"/>
      <c r="G54" s="179"/>
      <c r="H54" s="180"/>
    </row>
    <row r="55" spans="1:8" ht="46.5" customHeight="1">
      <c r="A55" s="33" t="s">
        <v>54</v>
      </c>
      <c r="B55" s="33">
        <v>10</v>
      </c>
      <c r="C55" s="33">
        <v>10</v>
      </c>
      <c r="D55" s="33">
        <v>10</v>
      </c>
      <c r="E55" s="181">
        <f t="shared" si="0"/>
        <v>30</v>
      </c>
      <c r="F55" s="181"/>
      <c r="G55" s="177"/>
      <c r="H55" s="178"/>
    </row>
    <row r="56" spans="1:8" ht="46.5" customHeight="1">
      <c r="A56" s="34" t="s">
        <v>55</v>
      </c>
      <c r="B56" s="34">
        <v>10</v>
      </c>
      <c r="C56" s="34">
        <v>10</v>
      </c>
      <c r="D56" s="34">
        <v>10</v>
      </c>
      <c r="E56" s="182">
        <f t="shared" si="0"/>
        <v>30</v>
      </c>
      <c r="F56" s="182"/>
      <c r="G56" s="179"/>
      <c r="H56" s="180"/>
    </row>
    <row r="57" spans="1:8" ht="46.5" customHeight="1">
      <c r="A57" s="33" t="s">
        <v>56</v>
      </c>
      <c r="B57" s="33">
        <v>15</v>
      </c>
      <c r="C57" s="33">
        <v>20</v>
      </c>
      <c r="D57" s="33">
        <v>15</v>
      </c>
      <c r="E57" s="181">
        <f t="shared" si="0"/>
        <v>50</v>
      </c>
      <c r="F57" s="181"/>
      <c r="G57" s="177"/>
      <c r="H57" s="178"/>
    </row>
    <row r="58" spans="1:8" ht="46.5" customHeight="1">
      <c r="A58" s="34" t="s">
        <v>57</v>
      </c>
      <c r="B58" s="34">
        <v>15</v>
      </c>
      <c r="C58" s="34">
        <v>15</v>
      </c>
      <c r="D58" s="34">
        <v>20</v>
      </c>
      <c r="E58" s="182">
        <f t="shared" si="0"/>
        <v>50</v>
      </c>
      <c r="F58" s="182"/>
      <c r="G58" s="179"/>
      <c r="H58" s="180"/>
    </row>
    <row r="59" spans="1:8" ht="46.5" customHeight="1">
      <c r="A59" s="33" t="s">
        <v>58</v>
      </c>
      <c r="B59" s="33">
        <v>18</v>
      </c>
      <c r="C59" s="33">
        <v>20</v>
      </c>
      <c r="D59" s="33">
        <v>20</v>
      </c>
      <c r="E59" s="181">
        <f t="shared" si="0"/>
        <v>58</v>
      </c>
      <c r="F59" s="181"/>
      <c r="G59" s="177"/>
      <c r="H59" s="178"/>
    </row>
    <row r="60" spans="1:8" ht="46.5" customHeight="1">
      <c r="A60" s="34" t="s">
        <v>59</v>
      </c>
      <c r="B60" s="34">
        <v>20</v>
      </c>
      <c r="C60" s="34">
        <v>20</v>
      </c>
      <c r="D60" s="34">
        <v>20</v>
      </c>
      <c r="E60" s="182">
        <f t="shared" si="0"/>
        <v>60</v>
      </c>
      <c r="F60" s="182"/>
      <c r="G60" s="179"/>
      <c r="H60" s="180"/>
    </row>
    <row r="61" spans="1:8" ht="46.5" customHeight="1">
      <c r="A61" s="33" t="s">
        <v>60</v>
      </c>
      <c r="B61" s="33">
        <v>10</v>
      </c>
      <c r="C61" s="33">
        <v>10</v>
      </c>
      <c r="D61" s="33">
        <v>10</v>
      </c>
      <c r="E61" s="181">
        <f t="shared" si="0"/>
        <v>30</v>
      </c>
      <c r="F61" s="181"/>
      <c r="G61" s="177"/>
      <c r="H61" s="178"/>
    </row>
    <row r="62" spans="1:8" ht="46.5" customHeight="1">
      <c r="A62" s="34" t="s">
        <v>61</v>
      </c>
      <c r="B62" s="34">
        <v>5</v>
      </c>
      <c r="C62" s="34">
        <v>10</v>
      </c>
      <c r="D62" s="34">
        <v>15</v>
      </c>
      <c r="E62" s="182">
        <f t="shared" si="0"/>
        <v>30</v>
      </c>
      <c r="F62" s="182"/>
      <c r="G62" s="179"/>
      <c r="H62" s="180"/>
    </row>
    <row r="63" spans="1:8" ht="46.5" customHeight="1">
      <c r="A63" s="33" t="s">
        <v>62</v>
      </c>
      <c r="B63" s="33">
        <v>20</v>
      </c>
      <c r="C63" s="33">
        <v>20</v>
      </c>
      <c r="D63" s="33">
        <v>18</v>
      </c>
      <c r="E63" s="181">
        <f t="shared" si="0"/>
        <v>58</v>
      </c>
      <c r="F63" s="181"/>
      <c r="G63" s="177"/>
      <c r="H63" s="178"/>
    </row>
    <row r="64" spans="1:8" ht="46.5" customHeight="1">
      <c r="A64" s="34" t="s">
        <v>63</v>
      </c>
      <c r="B64" s="34">
        <v>15</v>
      </c>
      <c r="C64" s="34">
        <v>15</v>
      </c>
      <c r="D64" s="34">
        <v>20</v>
      </c>
      <c r="E64" s="182">
        <f t="shared" si="0"/>
        <v>50</v>
      </c>
      <c r="F64" s="182"/>
      <c r="G64" s="179"/>
      <c r="H64" s="180"/>
    </row>
    <row r="65" ht="46.5" customHeight="1"/>
    <row r="66" ht="46.5" customHeight="1"/>
    <row r="67" ht="46.5" customHeight="1"/>
    <row r="68" ht="46.5" customHeight="1"/>
    <row r="69" ht="46.5" customHeight="1"/>
    <row r="70" ht="46.5" customHeight="1"/>
    <row r="71" ht="46.5" customHeight="1"/>
    <row r="72" ht="46.5" customHeight="1"/>
    <row r="73" ht="46.5" customHeight="1"/>
    <row r="74" ht="46.5" customHeight="1"/>
    <row r="75" ht="46.5" customHeight="1"/>
    <row r="76" ht="46.5" customHeight="1"/>
    <row r="77" ht="46.5" customHeight="1"/>
    <row r="78" ht="46.5" customHeight="1"/>
    <row r="79" ht="46.5" customHeight="1"/>
    <row r="80" ht="46.5" customHeight="1"/>
    <row r="81" ht="46.5" customHeight="1"/>
    <row r="82" ht="46.5" customHeight="1"/>
    <row r="83" ht="46.5" customHeight="1"/>
    <row r="84" ht="46.5" customHeight="1"/>
    <row r="85" ht="46.5" customHeight="1"/>
    <row r="86" ht="46.5" customHeight="1"/>
    <row r="87" ht="46.5" customHeight="1"/>
    <row r="88" ht="46.5" customHeight="1"/>
    <row r="89" ht="46.5" customHeight="1"/>
  </sheetData>
  <mergeCells count="93">
    <mergeCell ref="A14:A16"/>
    <mergeCell ref="C14:H14"/>
    <mergeCell ref="C15:H15"/>
    <mergeCell ref="C16:H16"/>
    <mergeCell ref="A1:H1"/>
    <mergeCell ref="A2:H2"/>
    <mergeCell ref="B5:E5"/>
    <mergeCell ref="F5:H5"/>
    <mergeCell ref="F6:H6"/>
    <mergeCell ref="A23:A24"/>
    <mergeCell ref="B23:D23"/>
    <mergeCell ref="E23:F24"/>
    <mergeCell ref="G23:H24"/>
    <mergeCell ref="E25:F25"/>
    <mergeCell ref="G25:H25"/>
    <mergeCell ref="E26:F26"/>
    <mergeCell ref="G26:H26"/>
    <mergeCell ref="E27:F27"/>
    <mergeCell ref="G27:H27"/>
    <mergeCell ref="E28:F28"/>
    <mergeCell ref="G28:H28"/>
    <mergeCell ref="E29:F29"/>
    <mergeCell ref="G29:H29"/>
    <mergeCell ref="E30:F30"/>
    <mergeCell ref="G30:H30"/>
    <mergeCell ref="E31:F31"/>
    <mergeCell ref="G31:H31"/>
    <mergeCell ref="E32:F32"/>
    <mergeCell ref="G32:H32"/>
    <mergeCell ref="E33:F33"/>
    <mergeCell ref="G33:H33"/>
    <mergeCell ref="E34:F34"/>
    <mergeCell ref="G34:H34"/>
    <mergeCell ref="E35:F35"/>
    <mergeCell ref="G35:H35"/>
    <mergeCell ref="E36:F36"/>
    <mergeCell ref="G36:H36"/>
    <mergeCell ref="E37:F37"/>
    <mergeCell ref="G37:H37"/>
    <mergeCell ref="E38:F38"/>
    <mergeCell ref="G38:H38"/>
    <mergeCell ref="E39:F39"/>
    <mergeCell ref="G39:H39"/>
    <mergeCell ref="E40:F40"/>
    <mergeCell ref="G40:H40"/>
    <mergeCell ref="E41:F41"/>
    <mergeCell ref="G41:H41"/>
    <mergeCell ref="E42:F42"/>
    <mergeCell ref="G42:H42"/>
    <mergeCell ref="E43:F43"/>
    <mergeCell ref="G43:H43"/>
    <mergeCell ref="E44:F44"/>
    <mergeCell ref="G44:H44"/>
    <mergeCell ref="E45:F45"/>
    <mergeCell ref="G45:H45"/>
    <mergeCell ref="E46:F46"/>
    <mergeCell ref="G46:H46"/>
    <mergeCell ref="E47:F47"/>
    <mergeCell ref="G47:H47"/>
    <mergeCell ref="E48:F48"/>
    <mergeCell ref="G48:H48"/>
    <mergeCell ref="E49:F49"/>
    <mergeCell ref="G49:H49"/>
    <mergeCell ref="E50:F50"/>
    <mergeCell ref="G50:H50"/>
    <mergeCell ref="E51:F51"/>
    <mergeCell ref="G51:H51"/>
    <mergeCell ref="E52:F52"/>
    <mergeCell ref="G52:H52"/>
    <mergeCell ref="E53:F53"/>
    <mergeCell ref="G53:H53"/>
    <mergeCell ref="E54:F54"/>
    <mergeCell ref="G54:H54"/>
    <mergeCell ref="E55:F55"/>
    <mergeCell ref="G55:H55"/>
    <mergeCell ref="E56:F56"/>
    <mergeCell ref="G56:H56"/>
    <mergeCell ref="E57:F57"/>
    <mergeCell ref="G57:H57"/>
    <mergeCell ref="E58:F58"/>
    <mergeCell ref="G58:H58"/>
    <mergeCell ref="E59:F59"/>
    <mergeCell ref="G59:H59"/>
    <mergeCell ref="E60:F60"/>
    <mergeCell ref="G60:H60"/>
    <mergeCell ref="E61:F61"/>
    <mergeCell ref="G61:H61"/>
    <mergeCell ref="E62:F62"/>
    <mergeCell ref="G62:H62"/>
    <mergeCell ref="E63:F63"/>
    <mergeCell ref="G63:H63"/>
    <mergeCell ref="E64:F64"/>
    <mergeCell ref="G64:H64"/>
  </mergeCells>
  <pageMargins left="0.7" right="0.7" top="0.75" bottom="0.75" header="0.3" footer="0.3"/>
  <pageSetup paperSize="9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H89"/>
  <sheetViews>
    <sheetView workbookViewId="0">
      <selection activeCell="B5" sqref="B5:E5"/>
    </sheetView>
  </sheetViews>
  <sheetFormatPr defaultRowHeight="15"/>
  <cols>
    <col min="1" max="1" width="38.5703125" customWidth="1"/>
    <col min="2" max="2" width="12.42578125" customWidth="1"/>
    <col min="3" max="3" width="13.140625" customWidth="1"/>
    <col min="4" max="4" width="12.42578125" customWidth="1"/>
    <col min="8" max="8" width="23.28515625" customWidth="1"/>
  </cols>
  <sheetData>
    <row r="1" spans="1:8" ht="261" customHeight="1">
      <c r="A1" s="144" t="s">
        <v>19</v>
      </c>
      <c r="B1" s="144"/>
      <c r="C1" s="144"/>
      <c r="D1" s="144"/>
      <c r="E1" s="144"/>
      <c r="F1" s="144"/>
      <c r="G1" s="144"/>
      <c r="H1" s="144"/>
    </row>
    <row r="2" spans="1:8" ht="43.5" customHeight="1">
      <c r="A2" s="145" t="s">
        <v>18</v>
      </c>
      <c r="B2" s="145"/>
      <c r="C2" s="145"/>
      <c r="D2" s="145"/>
      <c r="E2" s="145"/>
      <c r="F2" s="145"/>
      <c r="G2" s="145"/>
      <c r="H2" s="145"/>
    </row>
    <row r="3" spans="1:8" ht="103.5" customHeight="1"/>
    <row r="5" spans="1:8" ht="19.5" thickBot="1">
      <c r="A5" s="30" t="s">
        <v>65</v>
      </c>
      <c r="B5" s="185" t="s">
        <v>208</v>
      </c>
      <c r="C5" s="185"/>
      <c r="D5" s="185"/>
      <c r="E5" s="185"/>
      <c r="F5" s="186"/>
      <c r="G5" s="186"/>
      <c r="H5" s="186"/>
    </row>
    <row r="6" spans="1:8">
      <c r="F6" s="187" t="s">
        <v>16</v>
      </c>
      <c r="G6" s="187"/>
      <c r="H6" s="187"/>
    </row>
    <row r="7" spans="1:8">
      <c r="F7" s="31"/>
      <c r="G7" s="31"/>
      <c r="H7" s="31"/>
    </row>
    <row r="8" spans="1:8">
      <c r="F8" s="31"/>
      <c r="G8" s="31"/>
      <c r="H8" s="31"/>
    </row>
    <row r="9" spans="1:8">
      <c r="F9" s="31"/>
      <c r="G9" s="31"/>
      <c r="H9" s="31"/>
    </row>
    <row r="10" spans="1:8">
      <c r="F10" s="31"/>
      <c r="G10" s="31"/>
      <c r="H10" s="31"/>
    </row>
    <row r="11" spans="1:8">
      <c r="F11" s="31"/>
      <c r="G11" s="31"/>
      <c r="H11" s="31"/>
    </row>
    <row r="12" spans="1:8" ht="132" customHeight="1">
      <c r="F12" s="31"/>
      <c r="G12" s="31"/>
      <c r="H12" s="31"/>
    </row>
    <row r="13" spans="1:8">
      <c r="F13" s="31"/>
      <c r="G13" s="31"/>
      <c r="H13" s="31"/>
    </row>
    <row r="14" spans="1:8" ht="44.25" customHeight="1">
      <c r="A14" s="172" t="s">
        <v>20</v>
      </c>
      <c r="B14" s="5" t="s">
        <v>4</v>
      </c>
      <c r="C14" s="183" t="s">
        <v>1</v>
      </c>
      <c r="D14" s="183"/>
      <c r="E14" s="183"/>
      <c r="F14" s="183"/>
      <c r="G14" s="183"/>
      <c r="H14" s="183"/>
    </row>
    <row r="15" spans="1:8" ht="40.5" customHeight="1">
      <c r="A15" s="172"/>
      <c r="B15" s="5" t="s">
        <v>5</v>
      </c>
      <c r="C15" s="183" t="s">
        <v>21</v>
      </c>
      <c r="D15" s="183"/>
      <c r="E15" s="183"/>
      <c r="F15" s="183"/>
      <c r="G15" s="183"/>
      <c r="H15" s="183"/>
    </row>
    <row r="16" spans="1:8" ht="44.25" customHeight="1">
      <c r="A16" s="172"/>
      <c r="B16" s="5" t="s">
        <v>6</v>
      </c>
      <c r="C16" s="184" t="s">
        <v>22</v>
      </c>
      <c r="D16" s="184"/>
      <c r="E16" s="184"/>
      <c r="F16" s="184"/>
      <c r="G16" s="184"/>
      <c r="H16" s="184"/>
    </row>
    <row r="17" spans="1:8">
      <c r="F17" s="31"/>
      <c r="G17" s="31"/>
      <c r="H17" s="31"/>
    </row>
    <row r="18" spans="1:8">
      <c r="F18" s="31"/>
      <c r="G18" s="31"/>
      <c r="H18" s="31"/>
    </row>
    <row r="19" spans="1:8" ht="57" customHeight="1">
      <c r="F19" s="31"/>
      <c r="G19" s="31"/>
      <c r="H19" s="31"/>
    </row>
    <row r="20" spans="1:8" ht="63.75" customHeight="1">
      <c r="F20" s="31"/>
      <c r="G20" s="31"/>
      <c r="H20" s="31"/>
    </row>
    <row r="21" spans="1:8" ht="24" customHeight="1"/>
    <row r="23" spans="1:8" ht="26.25" customHeight="1">
      <c r="A23" s="173" t="s">
        <v>0</v>
      </c>
      <c r="B23" s="174" t="s">
        <v>13</v>
      </c>
      <c r="C23" s="175"/>
      <c r="D23" s="176"/>
      <c r="E23" s="173" t="s">
        <v>11</v>
      </c>
      <c r="F23" s="173"/>
      <c r="G23" s="172" t="s">
        <v>12</v>
      </c>
      <c r="H23" s="172"/>
    </row>
    <row r="24" spans="1:8" ht="31.5" customHeight="1">
      <c r="A24" s="173"/>
      <c r="B24" s="6" t="s">
        <v>4</v>
      </c>
      <c r="C24" s="6" t="s">
        <v>5</v>
      </c>
      <c r="D24" s="6" t="s">
        <v>6</v>
      </c>
      <c r="E24" s="173"/>
      <c r="F24" s="173"/>
      <c r="G24" s="172"/>
      <c r="H24" s="172"/>
    </row>
    <row r="25" spans="1:8" ht="46.5" customHeight="1">
      <c r="A25" s="33" t="s">
        <v>25</v>
      </c>
      <c r="B25" s="35">
        <v>10</v>
      </c>
      <c r="C25" s="35">
        <v>10</v>
      </c>
      <c r="D25" s="35">
        <v>10</v>
      </c>
      <c r="E25" s="181">
        <f>SUM(B25:D25)</f>
        <v>30</v>
      </c>
      <c r="F25" s="181"/>
      <c r="G25" s="177"/>
      <c r="H25" s="178"/>
    </row>
    <row r="26" spans="1:8" ht="46.5" customHeight="1">
      <c r="A26" s="34" t="s">
        <v>24</v>
      </c>
      <c r="B26" s="36">
        <v>10</v>
      </c>
      <c r="C26" s="36">
        <v>10</v>
      </c>
      <c r="D26" s="36">
        <v>10</v>
      </c>
      <c r="E26" s="182">
        <f>SUM(B26:D26)</f>
        <v>30</v>
      </c>
      <c r="F26" s="182"/>
      <c r="G26" s="179"/>
      <c r="H26" s="180"/>
    </row>
    <row r="27" spans="1:8" ht="46.5" customHeight="1">
      <c r="A27" s="33" t="s">
        <v>26</v>
      </c>
      <c r="B27" s="35">
        <v>10</v>
      </c>
      <c r="C27" s="35">
        <v>10</v>
      </c>
      <c r="D27" s="35">
        <v>10</v>
      </c>
      <c r="E27" s="181">
        <f>SUM(B27:D27)</f>
        <v>30</v>
      </c>
      <c r="F27" s="181"/>
      <c r="G27" s="177"/>
      <c r="H27" s="178"/>
    </row>
    <row r="28" spans="1:8" ht="46.5" customHeight="1">
      <c r="A28" s="34" t="s">
        <v>27</v>
      </c>
      <c r="B28" s="34">
        <v>11</v>
      </c>
      <c r="C28" s="34">
        <v>13</v>
      </c>
      <c r="D28" s="34">
        <v>12</v>
      </c>
      <c r="E28" s="182">
        <f>SUM(B28:D28)</f>
        <v>36</v>
      </c>
      <c r="F28" s="182"/>
      <c r="G28" s="179"/>
      <c r="H28" s="180"/>
    </row>
    <row r="29" spans="1:8" ht="46.5" customHeight="1">
      <c r="A29" s="33" t="s">
        <v>28</v>
      </c>
      <c r="B29" s="33"/>
      <c r="C29" s="33"/>
      <c r="D29" s="33"/>
      <c r="E29" s="181">
        <f t="shared" ref="E29:E64" si="0">SUM(B29:D29)</f>
        <v>0</v>
      </c>
      <c r="F29" s="181"/>
      <c r="G29" s="177"/>
      <c r="H29" s="178"/>
    </row>
    <row r="30" spans="1:8" ht="46.5" customHeight="1">
      <c r="A30" s="34" t="s">
        <v>29</v>
      </c>
      <c r="B30" s="36"/>
      <c r="C30" s="34"/>
      <c r="D30" s="34"/>
      <c r="E30" s="182">
        <f t="shared" si="0"/>
        <v>0</v>
      </c>
      <c r="F30" s="182"/>
      <c r="G30" s="179"/>
      <c r="H30" s="180"/>
    </row>
    <row r="31" spans="1:8" ht="46.5" customHeight="1">
      <c r="A31" s="33" t="s">
        <v>30</v>
      </c>
      <c r="B31" s="35">
        <v>10</v>
      </c>
      <c r="C31" s="35">
        <v>10</v>
      </c>
      <c r="D31" s="35">
        <v>10</v>
      </c>
      <c r="E31" s="181">
        <f t="shared" si="0"/>
        <v>30</v>
      </c>
      <c r="F31" s="181"/>
      <c r="G31" s="177"/>
      <c r="H31" s="178"/>
    </row>
    <row r="32" spans="1:8" ht="46.5" customHeight="1">
      <c r="A32" s="34" t="s">
        <v>31</v>
      </c>
      <c r="B32" s="36">
        <v>10</v>
      </c>
      <c r="C32" s="36">
        <v>10</v>
      </c>
      <c r="D32" s="36">
        <v>10</v>
      </c>
      <c r="E32" s="182">
        <f t="shared" si="0"/>
        <v>30</v>
      </c>
      <c r="F32" s="182"/>
      <c r="G32" s="179"/>
      <c r="H32" s="180"/>
    </row>
    <row r="33" spans="1:8" ht="46.5" customHeight="1">
      <c r="A33" s="33" t="s">
        <v>32</v>
      </c>
      <c r="B33" s="35">
        <v>10</v>
      </c>
      <c r="C33" s="35">
        <v>10</v>
      </c>
      <c r="D33" s="35">
        <v>10</v>
      </c>
      <c r="E33" s="181">
        <f t="shared" si="0"/>
        <v>30</v>
      </c>
      <c r="F33" s="181"/>
      <c r="G33" s="177"/>
      <c r="H33" s="178"/>
    </row>
    <row r="34" spans="1:8" ht="46.5" customHeight="1">
      <c r="A34" s="34" t="s">
        <v>33</v>
      </c>
      <c r="B34" s="36">
        <v>10</v>
      </c>
      <c r="C34" s="36">
        <v>10</v>
      </c>
      <c r="D34" s="36">
        <v>10</v>
      </c>
      <c r="E34" s="182">
        <f t="shared" si="0"/>
        <v>30</v>
      </c>
      <c r="F34" s="182"/>
      <c r="G34" s="179"/>
      <c r="H34" s="180"/>
    </row>
    <row r="35" spans="1:8" ht="46.5" customHeight="1">
      <c r="A35" s="33" t="s">
        <v>34</v>
      </c>
      <c r="B35" s="33">
        <v>19</v>
      </c>
      <c r="C35" s="33">
        <v>19</v>
      </c>
      <c r="D35" s="33">
        <v>20</v>
      </c>
      <c r="E35" s="181">
        <f t="shared" si="0"/>
        <v>58</v>
      </c>
      <c r="F35" s="181"/>
      <c r="G35" s="177"/>
      <c r="H35" s="178"/>
    </row>
    <row r="36" spans="1:8" ht="46.5" customHeight="1">
      <c r="A36" s="34" t="s">
        <v>35</v>
      </c>
      <c r="B36" s="36">
        <v>10</v>
      </c>
      <c r="C36" s="36">
        <v>10</v>
      </c>
      <c r="D36" s="36">
        <v>10</v>
      </c>
      <c r="E36" s="182">
        <f t="shared" si="0"/>
        <v>30</v>
      </c>
      <c r="F36" s="182"/>
      <c r="G36" s="179"/>
      <c r="H36" s="180"/>
    </row>
    <row r="37" spans="1:8" ht="46.5" customHeight="1">
      <c r="A37" s="33" t="s">
        <v>36</v>
      </c>
      <c r="B37" s="35">
        <v>10</v>
      </c>
      <c r="C37" s="35">
        <v>10</v>
      </c>
      <c r="D37" s="35">
        <v>10</v>
      </c>
      <c r="E37" s="181">
        <f t="shared" si="0"/>
        <v>30</v>
      </c>
      <c r="F37" s="181"/>
      <c r="G37" s="177"/>
      <c r="H37" s="178"/>
    </row>
    <row r="38" spans="1:8" ht="46.5" customHeight="1">
      <c r="A38" s="34" t="s">
        <v>37</v>
      </c>
      <c r="B38" s="36">
        <v>10</v>
      </c>
      <c r="C38" s="36">
        <v>10</v>
      </c>
      <c r="D38" s="36">
        <v>10</v>
      </c>
      <c r="E38" s="182">
        <f t="shared" si="0"/>
        <v>30</v>
      </c>
      <c r="F38" s="182"/>
      <c r="G38" s="179"/>
      <c r="H38" s="180"/>
    </row>
    <row r="39" spans="1:8" ht="46.5" customHeight="1">
      <c r="A39" s="33" t="s">
        <v>38</v>
      </c>
      <c r="B39" s="33">
        <v>15</v>
      </c>
      <c r="C39" s="33">
        <v>16</v>
      </c>
      <c r="D39" s="33">
        <v>18</v>
      </c>
      <c r="E39" s="181">
        <f t="shared" si="0"/>
        <v>49</v>
      </c>
      <c r="F39" s="181"/>
      <c r="G39" s="177"/>
      <c r="H39" s="178"/>
    </row>
    <row r="40" spans="1:8" ht="46.5" customHeight="1">
      <c r="A40" s="34" t="s">
        <v>39</v>
      </c>
      <c r="B40" s="36">
        <v>10</v>
      </c>
      <c r="C40" s="36">
        <v>10</v>
      </c>
      <c r="D40" s="36">
        <v>10</v>
      </c>
      <c r="E40" s="182">
        <f t="shared" si="0"/>
        <v>30</v>
      </c>
      <c r="F40" s="182"/>
      <c r="G40" s="179"/>
      <c r="H40" s="180"/>
    </row>
    <row r="41" spans="1:8" ht="46.5" customHeight="1">
      <c r="A41" s="33" t="s">
        <v>40</v>
      </c>
      <c r="B41" s="33"/>
      <c r="C41" s="33"/>
      <c r="D41" s="33"/>
      <c r="E41" s="181">
        <f t="shared" si="0"/>
        <v>0</v>
      </c>
      <c r="F41" s="181"/>
      <c r="G41" s="177"/>
      <c r="H41" s="178"/>
    </row>
    <row r="42" spans="1:8" ht="46.5" customHeight="1">
      <c r="A42" s="34" t="s">
        <v>41</v>
      </c>
      <c r="B42" s="36">
        <v>10</v>
      </c>
      <c r="C42" s="36">
        <v>10</v>
      </c>
      <c r="D42" s="36">
        <v>10</v>
      </c>
      <c r="E42" s="182">
        <f t="shared" si="0"/>
        <v>30</v>
      </c>
      <c r="F42" s="182"/>
      <c r="G42" s="179"/>
      <c r="H42" s="180"/>
    </row>
    <row r="43" spans="1:8" ht="46.5" customHeight="1">
      <c r="A43" s="33" t="s">
        <v>42</v>
      </c>
      <c r="B43" s="35">
        <v>10</v>
      </c>
      <c r="C43" s="35">
        <v>10</v>
      </c>
      <c r="D43" s="35">
        <v>10</v>
      </c>
      <c r="E43" s="181">
        <f t="shared" si="0"/>
        <v>30</v>
      </c>
      <c r="F43" s="181"/>
      <c r="G43" s="177"/>
      <c r="H43" s="178"/>
    </row>
    <row r="44" spans="1:8" ht="46.5" customHeight="1">
      <c r="A44" s="34" t="s">
        <v>43</v>
      </c>
      <c r="B44" s="34">
        <v>18</v>
      </c>
      <c r="C44" s="34">
        <v>18</v>
      </c>
      <c r="D44" s="34">
        <v>20</v>
      </c>
      <c r="E44" s="182">
        <f t="shared" si="0"/>
        <v>56</v>
      </c>
      <c r="F44" s="182"/>
      <c r="G44" s="179"/>
      <c r="H44" s="180"/>
    </row>
    <row r="45" spans="1:8" ht="46.5" customHeight="1">
      <c r="A45" s="33" t="s">
        <v>44</v>
      </c>
      <c r="B45" s="33"/>
      <c r="C45" s="33"/>
      <c r="D45" s="33"/>
      <c r="E45" s="181">
        <f t="shared" si="0"/>
        <v>0</v>
      </c>
      <c r="F45" s="181"/>
      <c r="G45" s="177"/>
      <c r="H45" s="178"/>
    </row>
    <row r="46" spans="1:8" ht="46.5" customHeight="1">
      <c r="A46" s="34" t="s">
        <v>45</v>
      </c>
      <c r="B46" s="36">
        <v>10</v>
      </c>
      <c r="C46" s="36">
        <v>10</v>
      </c>
      <c r="D46" s="36">
        <v>10</v>
      </c>
      <c r="E46" s="182">
        <f t="shared" si="0"/>
        <v>30</v>
      </c>
      <c r="F46" s="182"/>
      <c r="G46" s="179"/>
      <c r="H46" s="180"/>
    </row>
    <row r="47" spans="1:8" ht="46.5" customHeight="1">
      <c r="A47" s="33" t="s">
        <v>46</v>
      </c>
      <c r="B47" s="33">
        <v>11</v>
      </c>
      <c r="C47" s="33">
        <v>11</v>
      </c>
      <c r="D47" s="33">
        <v>11</v>
      </c>
      <c r="E47" s="181">
        <f t="shared" si="0"/>
        <v>33</v>
      </c>
      <c r="F47" s="181"/>
      <c r="G47" s="177"/>
      <c r="H47" s="178"/>
    </row>
    <row r="48" spans="1:8" ht="46.5" customHeight="1">
      <c r="A48" s="34" t="s">
        <v>47</v>
      </c>
      <c r="B48" s="36">
        <v>10</v>
      </c>
      <c r="C48" s="36">
        <v>10</v>
      </c>
      <c r="D48" s="36">
        <v>10</v>
      </c>
      <c r="E48" s="182">
        <f t="shared" si="0"/>
        <v>30</v>
      </c>
      <c r="F48" s="182"/>
      <c r="G48" s="179"/>
      <c r="H48" s="180"/>
    </row>
    <row r="49" spans="1:8" ht="46.5" customHeight="1">
      <c r="A49" s="33" t="s">
        <v>48</v>
      </c>
      <c r="B49" s="33">
        <v>12</v>
      </c>
      <c r="C49" s="33">
        <v>13</v>
      </c>
      <c r="D49" s="33">
        <v>11</v>
      </c>
      <c r="E49" s="181">
        <f t="shared" si="0"/>
        <v>36</v>
      </c>
      <c r="F49" s="181"/>
      <c r="G49" s="177"/>
      <c r="H49" s="178"/>
    </row>
    <row r="50" spans="1:8" ht="46.5" customHeight="1">
      <c r="A50" s="34" t="s">
        <v>49</v>
      </c>
      <c r="B50" s="34">
        <v>13</v>
      </c>
      <c r="C50" s="34">
        <v>14</v>
      </c>
      <c r="D50" s="34">
        <v>15</v>
      </c>
      <c r="E50" s="182">
        <f t="shared" si="0"/>
        <v>42</v>
      </c>
      <c r="F50" s="182"/>
      <c r="G50" s="179"/>
      <c r="H50" s="180"/>
    </row>
    <row r="51" spans="1:8" ht="46.5" customHeight="1">
      <c r="A51" s="33" t="s">
        <v>50</v>
      </c>
      <c r="B51" s="33">
        <v>10</v>
      </c>
      <c r="C51" s="33">
        <v>10</v>
      </c>
      <c r="D51" s="33">
        <v>10</v>
      </c>
      <c r="E51" s="181">
        <f t="shared" si="0"/>
        <v>30</v>
      </c>
      <c r="F51" s="181"/>
      <c r="G51" s="177"/>
      <c r="H51" s="178"/>
    </row>
    <row r="52" spans="1:8" ht="46.5" customHeight="1">
      <c r="A52" s="34" t="s">
        <v>51</v>
      </c>
      <c r="B52" s="36">
        <v>10</v>
      </c>
      <c r="C52" s="36">
        <v>10</v>
      </c>
      <c r="D52" s="36">
        <v>10</v>
      </c>
      <c r="E52" s="182">
        <f t="shared" si="0"/>
        <v>30</v>
      </c>
      <c r="F52" s="182"/>
      <c r="G52" s="179"/>
      <c r="H52" s="180"/>
    </row>
    <row r="53" spans="1:8" ht="46.5" customHeight="1">
      <c r="A53" s="33" t="s">
        <v>52</v>
      </c>
      <c r="B53" s="33">
        <v>11</v>
      </c>
      <c r="C53" s="33">
        <v>12</v>
      </c>
      <c r="D53" s="33">
        <v>12</v>
      </c>
      <c r="E53" s="181">
        <f t="shared" si="0"/>
        <v>35</v>
      </c>
      <c r="F53" s="181"/>
      <c r="G53" s="177"/>
      <c r="H53" s="178"/>
    </row>
    <row r="54" spans="1:8" ht="46.5" customHeight="1">
      <c r="A54" s="34" t="s">
        <v>53</v>
      </c>
      <c r="B54" s="34">
        <v>11</v>
      </c>
      <c r="C54" s="34">
        <v>11</v>
      </c>
      <c r="D54" s="34">
        <v>11</v>
      </c>
      <c r="E54" s="182">
        <f t="shared" si="0"/>
        <v>33</v>
      </c>
      <c r="F54" s="182"/>
      <c r="G54" s="179"/>
      <c r="H54" s="180"/>
    </row>
    <row r="55" spans="1:8" ht="46.5" customHeight="1">
      <c r="A55" s="33" t="s">
        <v>54</v>
      </c>
      <c r="B55" s="35">
        <v>10</v>
      </c>
      <c r="C55" s="35">
        <v>10</v>
      </c>
      <c r="D55" s="35">
        <v>10</v>
      </c>
      <c r="E55" s="181">
        <f t="shared" si="0"/>
        <v>30</v>
      </c>
      <c r="F55" s="181"/>
      <c r="G55" s="177"/>
      <c r="H55" s="178"/>
    </row>
    <row r="56" spans="1:8" ht="46.5" customHeight="1">
      <c r="A56" s="34" t="s">
        <v>55</v>
      </c>
      <c r="B56" s="36">
        <v>10</v>
      </c>
      <c r="C56" s="36">
        <v>10</v>
      </c>
      <c r="D56" s="36">
        <v>10</v>
      </c>
      <c r="E56" s="182">
        <f t="shared" si="0"/>
        <v>30</v>
      </c>
      <c r="F56" s="182"/>
      <c r="G56" s="179"/>
      <c r="H56" s="180"/>
    </row>
    <row r="57" spans="1:8" ht="46.5" customHeight="1">
      <c r="A57" s="33" t="s">
        <v>56</v>
      </c>
      <c r="B57" s="33">
        <v>17</v>
      </c>
      <c r="C57" s="33">
        <v>15</v>
      </c>
      <c r="D57" s="33">
        <v>14</v>
      </c>
      <c r="E57" s="181">
        <f t="shared" si="0"/>
        <v>46</v>
      </c>
      <c r="F57" s="181"/>
      <c r="G57" s="177"/>
      <c r="H57" s="178"/>
    </row>
    <row r="58" spans="1:8" ht="46.5" customHeight="1">
      <c r="A58" s="34" t="s">
        <v>57</v>
      </c>
      <c r="B58" s="34">
        <v>16</v>
      </c>
      <c r="C58" s="34">
        <v>17</v>
      </c>
      <c r="D58" s="34">
        <v>18</v>
      </c>
      <c r="E58" s="182">
        <f t="shared" si="0"/>
        <v>51</v>
      </c>
      <c r="F58" s="182"/>
      <c r="G58" s="179"/>
      <c r="H58" s="180"/>
    </row>
    <row r="59" spans="1:8" ht="46.5" customHeight="1">
      <c r="A59" s="33" t="s">
        <v>58</v>
      </c>
      <c r="B59" s="33">
        <v>18</v>
      </c>
      <c r="C59" s="33">
        <v>16</v>
      </c>
      <c r="D59" s="33">
        <v>14</v>
      </c>
      <c r="E59" s="181">
        <f t="shared" si="0"/>
        <v>48</v>
      </c>
      <c r="F59" s="181"/>
      <c r="G59" s="177"/>
      <c r="H59" s="178"/>
    </row>
    <row r="60" spans="1:8" ht="46.5" customHeight="1">
      <c r="A60" s="34" t="s">
        <v>59</v>
      </c>
      <c r="B60" s="34">
        <v>19</v>
      </c>
      <c r="C60" s="34">
        <v>20</v>
      </c>
      <c r="D60" s="34">
        <v>20</v>
      </c>
      <c r="E60" s="182">
        <f t="shared" si="0"/>
        <v>59</v>
      </c>
      <c r="F60" s="182"/>
      <c r="G60" s="179"/>
      <c r="H60" s="180"/>
    </row>
    <row r="61" spans="1:8" ht="46.5" customHeight="1">
      <c r="A61" s="33" t="s">
        <v>60</v>
      </c>
      <c r="B61" s="35">
        <v>10</v>
      </c>
      <c r="C61" s="35">
        <v>10</v>
      </c>
      <c r="D61" s="35">
        <v>10</v>
      </c>
      <c r="E61" s="181">
        <f t="shared" si="0"/>
        <v>30</v>
      </c>
      <c r="F61" s="181"/>
      <c r="G61" s="177"/>
      <c r="H61" s="178"/>
    </row>
    <row r="62" spans="1:8" ht="46.5" customHeight="1">
      <c r="A62" s="34" t="s">
        <v>61</v>
      </c>
      <c r="B62" s="34">
        <v>12</v>
      </c>
      <c r="C62" s="34">
        <v>13</v>
      </c>
      <c r="D62" s="34">
        <v>14</v>
      </c>
      <c r="E62" s="182">
        <f t="shared" si="0"/>
        <v>39</v>
      </c>
      <c r="F62" s="182"/>
      <c r="G62" s="179"/>
      <c r="H62" s="180"/>
    </row>
    <row r="63" spans="1:8" ht="46.5" customHeight="1">
      <c r="A63" s="33" t="s">
        <v>62</v>
      </c>
      <c r="B63" s="33">
        <v>18</v>
      </c>
      <c r="C63" s="33">
        <v>17</v>
      </c>
      <c r="D63" s="33">
        <v>17</v>
      </c>
      <c r="E63" s="181">
        <f t="shared" si="0"/>
        <v>52</v>
      </c>
      <c r="F63" s="181"/>
      <c r="G63" s="177"/>
      <c r="H63" s="178"/>
    </row>
    <row r="64" spans="1:8" ht="46.5" customHeight="1">
      <c r="A64" s="34" t="s">
        <v>63</v>
      </c>
      <c r="B64" s="34">
        <v>17</v>
      </c>
      <c r="C64" s="34">
        <v>16</v>
      </c>
      <c r="D64" s="34">
        <v>16</v>
      </c>
      <c r="E64" s="182">
        <f t="shared" si="0"/>
        <v>49</v>
      </c>
      <c r="F64" s="182"/>
      <c r="G64" s="179"/>
      <c r="H64" s="180"/>
    </row>
    <row r="65" ht="46.5" customHeight="1"/>
    <row r="66" ht="46.5" customHeight="1"/>
    <row r="67" ht="46.5" customHeight="1"/>
    <row r="68" ht="46.5" customHeight="1"/>
    <row r="69" ht="46.5" customHeight="1"/>
    <row r="70" ht="46.5" customHeight="1"/>
    <row r="71" ht="46.5" customHeight="1"/>
    <row r="72" ht="46.5" customHeight="1"/>
    <row r="73" ht="46.5" customHeight="1"/>
    <row r="74" ht="46.5" customHeight="1"/>
    <row r="75" ht="46.5" customHeight="1"/>
    <row r="76" ht="46.5" customHeight="1"/>
    <row r="77" ht="46.5" customHeight="1"/>
    <row r="78" ht="46.5" customHeight="1"/>
    <row r="79" ht="46.5" customHeight="1"/>
    <row r="80" ht="46.5" customHeight="1"/>
    <row r="81" ht="46.5" customHeight="1"/>
    <row r="82" ht="46.5" customHeight="1"/>
    <row r="83" ht="46.5" customHeight="1"/>
    <row r="84" ht="46.5" customHeight="1"/>
    <row r="85" ht="46.5" customHeight="1"/>
    <row r="86" ht="46.5" customHeight="1"/>
    <row r="87" ht="46.5" customHeight="1"/>
    <row r="88" ht="46.5" customHeight="1"/>
    <row r="89" ht="46.5" customHeight="1"/>
  </sheetData>
  <mergeCells count="93">
    <mergeCell ref="A14:A16"/>
    <mergeCell ref="C14:H14"/>
    <mergeCell ref="C15:H15"/>
    <mergeCell ref="C16:H16"/>
    <mergeCell ref="A1:H1"/>
    <mergeCell ref="A2:H2"/>
    <mergeCell ref="B5:E5"/>
    <mergeCell ref="F5:H5"/>
    <mergeCell ref="F6:H6"/>
    <mergeCell ref="A23:A24"/>
    <mergeCell ref="B23:D23"/>
    <mergeCell ref="E23:F24"/>
    <mergeCell ref="G23:H24"/>
    <mergeCell ref="E25:F25"/>
    <mergeCell ref="G25:H25"/>
    <mergeCell ref="E26:F26"/>
    <mergeCell ref="G26:H26"/>
    <mergeCell ref="E27:F27"/>
    <mergeCell ref="G27:H27"/>
    <mergeCell ref="E28:F28"/>
    <mergeCell ref="G28:H28"/>
    <mergeCell ref="E29:F29"/>
    <mergeCell ref="G29:H29"/>
    <mergeCell ref="E30:F30"/>
    <mergeCell ref="G30:H30"/>
    <mergeCell ref="E31:F31"/>
    <mergeCell ref="G31:H31"/>
    <mergeCell ref="E32:F32"/>
    <mergeCell ref="G32:H32"/>
    <mergeCell ref="E33:F33"/>
    <mergeCell ref="G33:H33"/>
    <mergeCell ref="E34:F34"/>
    <mergeCell ref="G34:H34"/>
    <mergeCell ref="E35:F35"/>
    <mergeCell ref="G35:H35"/>
    <mergeCell ref="E36:F36"/>
    <mergeCell ref="G36:H36"/>
    <mergeCell ref="E37:F37"/>
    <mergeCell ref="G37:H37"/>
    <mergeCell ref="E38:F38"/>
    <mergeCell ref="G38:H38"/>
    <mergeCell ref="E39:F39"/>
    <mergeCell ref="G39:H39"/>
    <mergeCell ref="E40:F40"/>
    <mergeCell ref="G40:H40"/>
    <mergeCell ref="E41:F41"/>
    <mergeCell ref="G41:H41"/>
    <mergeCell ref="E42:F42"/>
    <mergeCell ref="G42:H42"/>
    <mergeCell ref="E43:F43"/>
    <mergeCell ref="G43:H43"/>
    <mergeCell ref="E44:F44"/>
    <mergeCell ref="G44:H44"/>
    <mergeCell ref="E45:F45"/>
    <mergeCell ref="G45:H45"/>
    <mergeCell ref="E46:F46"/>
    <mergeCell ref="G46:H46"/>
    <mergeCell ref="E47:F47"/>
    <mergeCell ref="G47:H47"/>
    <mergeCell ref="E48:F48"/>
    <mergeCell ref="G48:H48"/>
    <mergeCell ref="E49:F49"/>
    <mergeCell ref="G49:H49"/>
    <mergeCell ref="E50:F50"/>
    <mergeCell ref="G50:H50"/>
    <mergeCell ref="E51:F51"/>
    <mergeCell ref="G51:H51"/>
    <mergeCell ref="E52:F52"/>
    <mergeCell ref="G52:H52"/>
    <mergeCell ref="E53:F53"/>
    <mergeCell ref="G53:H53"/>
    <mergeCell ref="E54:F54"/>
    <mergeCell ref="G54:H54"/>
    <mergeCell ref="E55:F55"/>
    <mergeCell ref="G55:H55"/>
    <mergeCell ref="E56:F56"/>
    <mergeCell ref="G56:H56"/>
    <mergeCell ref="E57:F57"/>
    <mergeCell ref="G57:H57"/>
    <mergeCell ref="E58:F58"/>
    <mergeCell ref="G58:H58"/>
    <mergeCell ref="E59:F59"/>
    <mergeCell ref="G59:H59"/>
    <mergeCell ref="E60:F60"/>
    <mergeCell ref="G60:H60"/>
    <mergeCell ref="E61:F61"/>
    <mergeCell ref="G61:H61"/>
    <mergeCell ref="E62:F62"/>
    <mergeCell ref="G62:H62"/>
    <mergeCell ref="E63:F63"/>
    <mergeCell ref="G63:H63"/>
    <mergeCell ref="E64:F64"/>
    <mergeCell ref="G64:H64"/>
  </mergeCells>
  <pageMargins left="0.7" right="0.7" top="0.75" bottom="0.75" header="0.3" footer="0.3"/>
  <pageSetup paperSize="9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2:L144"/>
  <sheetViews>
    <sheetView topLeftCell="A43" workbookViewId="0">
      <selection activeCell="G146" sqref="G146"/>
    </sheetView>
  </sheetViews>
  <sheetFormatPr defaultColWidth="9.140625" defaultRowHeight="15"/>
  <cols>
    <col min="1" max="1" width="25.85546875" style="1" customWidth="1"/>
    <col min="2" max="2" width="11" style="1" customWidth="1"/>
    <col min="3" max="3" width="18" style="1" customWidth="1"/>
    <col min="4" max="4" width="12.42578125" style="1" customWidth="1"/>
    <col min="5" max="5" width="13.140625" style="1" customWidth="1"/>
    <col min="6" max="6" width="12.42578125" style="1" customWidth="1"/>
    <col min="7" max="16384" width="9.140625" style="1"/>
  </cols>
  <sheetData>
    <row r="2" spans="1:12" ht="220.5" customHeight="1">
      <c r="A2" s="144" t="s">
        <v>19</v>
      </c>
      <c r="B2" s="144"/>
      <c r="C2" s="144"/>
      <c r="D2" s="144"/>
      <c r="E2" s="144"/>
      <c r="F2" s="144"/>
      <c r="G2" s="144"/>
      <c r="H2" s="144"/>
      <c r="I2" s="144"/>
      <c r="J2" s="144"/>
    </row>
    <row r="3" spans="1:12" ht="49.5" customHeight="1">
      <c r="A3" s="145" t="s">
        <v>18</v>
      </c>
      <c r="B3" s="145"/>
      <c r="C3" s="145"/>
      <c r="D3" s="145"/>
      <c r="E3" s="145"/>
      <c r="F3" s="145"/>
      <c r="G3" s="145"/>
      <c r="H3" s="145"/>
      <c r="I3" s="145"/>
      <c r="J3" s="145"/>
    </row>
    <row r="9" spans="1:12" ht="28.5" customHeight="1">
      <c r="A9" s="172" t="s">
        <v>14</v>
      </c>
      <c r="B9" s="9" t="s">
        <v>8</v>
      </c>
      <c r="C9" s="166"/>
      <c r="D9" s="167"/>
      <c r="E9" s="167"/>
      <c r="F9" s="168"/>
      <c r="G9" s="10" t="s">
        <v>16</v>
      </c>
      <c r="H9" s="166"/>
      <c r="I9" s="167"/>
      <c r="J9" s="168"/>
    </row>
    <row r="10" spans="1:12" ht="27" customHeight="1">
      <c r="A10" s="172"/>
      <c r="B10" s="9" t="s">
        <v>9</v>
      </c>
      <c r="C10" s="166"/>
      <c r="D10" s="167"/>
      <c r="E10" s="167"/>
      <c r="F10" s="168"/>
      <c r="G10" s="10" t="s">
        <v>16</v>
      </c>
      <c r="H10" s="166"/>
      <c r="I10" s="167"/>
      <c r="J10" s="168"/>
    </row>
    <row r="11" spans="1:12" ht="32.25" customHeight="1">
      <c r="A11" s="172"/>
      <c r="B11" s="9" t="s">
        <v>10</v>
      </c>
      <c r="C11" s="166"/>
      <c r="D11" s="167"/>
      <c r="E11" s="167"/>
      <c r="F11" s="168"/>
      <c r="G11" s="10" t="s">
        <v>16</v>
      </c>
      <c r="H11" s="166"/>
      <c r="I11" s="167"/>
      <c r="J11" s="168"/>
    </row>
    <row r="12" spans="1:12" ht="36" customHeight="1"/>
    <row r="13" spans="1:12" ht="69" customHeight="1"/>
    <row r="14" spans="1:12" ht="145.5" customHeight="1"/>
    <row r="15" spans="1:12" ht="38.25" customHeight="1">
      <c r="A15" s="172" t="s">
        <v>7</v>
      </c>
      <c r="B15" s="11" t="s">
        <v>4</v>
      </c>
      <c r="C15" s="165" t="s">
        <v>1</v>
      </c>
      <c r="D15" s="165"/>
      <c r="E15" s="165"/>
      <c r="F15" s="165"/>
      <c r="G15" s="165"/>
      <c r="H15" s="165"/>
      <c r="I15" s="165"/>
      <c r="J15" s="165"/>
      <c r="K15" s="14"/>
      <c r="L15" s="14"/>
    </row>
    <row r="16" spans="1:12" ht="38.25" customHeight="1">
      <c r="A16" s="172"/>
      <c r="B16" s="11" t="s">
        <v>5</v>
      </c>
      <c r="C16" s="165" t="s">
        <v>2</v>
      </c>
      <c r="D16" s="165"/>
      <c r="E16" s="165"/>
      <c r="F16" s="165"/>
      <c r="G16" s="165"/>
      <c r="H16" s="165"/>
      <c r="I16" s="165"/>
      <c r="J16" s="165"/>
      <c r="K16" s="14"/>
      <c r="L16" s="14"/>
    </row>
    <row r="17" spans="1:12" ht="20.25" customHeight="1">
      <c r="A17" s="172"/>
      <c r="B17" s="11" t="s">
        <v>6</v>
      </c>
      <c r="C17" s="166" t="s">
        <v>3</v>
      </c>
      <c r="D17" s="167"/>
      <c r="E17" s="167"/>
      <c r="F17" s="167"/>
      <c r="G17" s="167"/>
      <c r="H17" s="167"/>
      <c r="I17" s="167"/>
      <c r="J17" s="168"/>
      <c r="K17" s="4"/>
      <c r="L17" s="4"/>
    </row>
    <row r="18" spans="1:12" ht="15" customHeight="1">
      <c r="A18" s="2"/>
      <c r="B18" s="8"/>
      <c r="C18" s="4"/>
      <c r="D18" s="4"/>
      <c r="E18" s="4"/>
      <c r="F18" s="4"/>
      <c r="G18" s="4"/>
      <c r="H18" s="4"/>
      <c r="I18" s="4"/>
      <c r="J18" s="4"/>
      <c r="K18" s="4"/>
      <c r="L18" s="4"/>
    </row>
    <row r="19" spans="1:12" ht="31.5" customHeight="1">
      <c r="K19" s="4"/>
      <c r="L19" s="4"/>
    </row>
    <row r="20" spans="1:12" ht="31.5" customHeight="1">
      <c r="K20" s="4"/>
      <c r="L20" s="4"/>
    </row>
    <row r="21" spans="1:12" ht="31.5" customHeight="1">
      <c r="K21" s="4"/>
      <c r="L21" s="4"/>
    </row>
    <row r="22" spans="1:12" ht="77.25" customHeight="1">
      <c r="A22" s="2"/>
      <c r="B22" s="3"/>
      <c r="C22" s="4"/>
      <c r="D22" s="4"/>
      <c r="E22" s="4"/>
      <c r="F22" s="4"/>
      <c r="G22" s="4"/>
      <c r="H22" s="4"/>
      <c r="I22" s="4"/>
      <c r="J22" s="4"/>
      <c r="K22" s="4"/>
    </row>
    <row r="23" spans="1:12" ht="29.25" customHeight="1">
      <c r="A23" s="173" t="s">
        <v>0</v>
      </c>
      <c r="B23" s="173" t="s">
        <v>17</v>
      </c>
      <c r="C23" s="173"/>
      <c r="D23" s="174" t="s">
        <v>13</v>
      </c>
      <c r="E23" s="175"/>
      <c r="F23" s="176"/>
      <c r="G23" s="173" t="s">
        <v>11</v>
      </c>
      <c r="H23" s="173"/>
      <c r="I23" s="172" t="s">
        <v>12</v>
      </c>
      <c r="J23" s="172"/>
    </row>
    <row r="24" spans="1:12" ht="34.5" customHeight="1">
      <c r="A24" s="173"/>
      <c r="B24" s="173"/>
      <c r="C24" s="173"/>
      <c r="D24" s="7" t="s">
        <v>4</v>
      </c>
      <c r="E24" s="7" t="s">
        <v>5</v>
      </c>
      <c r="F24" s="7" t="s">
        <v>6</v>
      </c>
      <c r="G24" s="173"/>
      <c r="H24" s="173"/>
      <c r="I24" s="172"/>
      <c r="J24" s="172"/>
    </row>
    <row r="25" spans="1:12" ht="15.75">
      <c r="A25" s="146" t="s">
        <v>25</v>
      </c>
      <c r="B25" s="16" t="s">
        <v>15</v>
      </c>
      <c r="C25" s="15" t="s">
        <v>8</v>
      </c>
      <c r="D25" s="32">
        <f>'clan 1'!B25</f>
        <v>10</v>
      </c>
      <c r="E25" s="12">
        <f>'clan 1'!C25</f>
        <v>10</v>
      </c>
      <c r="F25" s="12">
        <f>'clan 1'!D25</f>
        <v>10</v>
      </c>
      <c r="G25" s="161">
        <f>SUM(D25:F27)</f>
        <v>90</v>
      </c>
      <c r="H25" s="162"/>
      <c r="I25" s="163"/>
      <c r="J25" s="164"/>
    </row>
    <row r="26" spans="1:12" ht="15.75">
      <c r="A26" s="147"/>
      <c r="B26" s="16" t="s">
        <v>15</v>
      </c>
      <c r="C26" s="15" t="s">
        <v>9</v>
      </c>
      <c r="D26" s="12">
        <f>'clan 2'!B25</f>
        <v>10</v>
      </c>
      <c r="E26" s="12">
        <f>'clan 2'!C25</f>
        <v>10</v>
      </c>
      <c r="F26" s="12">
        <f>'clan 2'!D25</f>
        <v>10</v>
      </c>
      <c r="G26" s="151"/>
      <c r="H26" s="152"/>
      <c r="I26" s="157"/>
      <c r="J26" s="158"/>
    </row>
    <row r="27" spans="1:12" ht="16.5" thickBot="1">
      <c r="A27" s="148"/>
      <c r="B27" s="25" t="s">
        <v>15</v>
      </c>
      <c r="C27" s="26" t="s">
        <v>10</v>
      </c>
      <c r="D27" s="27">
        <f>'clan 3'!B25</f>
        <v>10</v>
      </c>
      <c r="E27" s="27">
        <f>'clan 3'!C25</f>
        <v>10</v>
      </c>
      <c r="F27" s="27">
        <f>'clan 3'!D25</f>
        <v>10</v>
      </c>
      <c r="G27" s="153"/>
      <c r="H27" s="154"/>
      <c r="I27" s="159"/>
      <c r="J27" s="160"/>
    </row>
    <row r="28" spans="1:12" ht="15.75">
      <c r="A28" s="129" t="s">
        <v>24</v>
      </c>
      <c r="B28" s="23" t="s">
        <v>15</v>
      </c>
      <c r="C28" s="17" t="s">
        <v>8</v>
      </c>
      <c r="D28" s="22">
        <f>'clan 1'!B26</f>
        <v>10</v>
      </c>
      <c r="E28" s="22">
        <f>'clan 1'!C26</f>
        <v>10</v>
      </c>
      <c r="F28" s="22">
        <f>'clan 1'!D26</f>
        <v>10</v>
      </c>
      <c r="G28" s="134">
        <f>SUM(D28:F30)</f>
        <v>90</v>
      </c>
      <c r="H28" s="135"/>
      <c r="I28" s="140"/>
      <c r="J28" s="141"/>
    </row>
    <row r="29" spans="1:12" ht="15.75">
      <c r="A29" s="130"/>
      <c r="B29" s="18" t="s">
        <v>15</v>
      </c>
      <c r="C29" s="17" t="s">
        <v>9</v>
      </c>
      <c r="D29" s="13">
        <f>'clan 2'!B26</f>
        <v>10</v>
      </c>
      <c r="E29" s="13">
        <f>'clan 2'!C26</f>
        <v>10</v>
      </c>
      <c r="F29" s="13">
        <f>'clan 2'!D26</f>
        <v>10</v>
      </c>
      <c r="G29" s="134"/>
      <c r="H29" s="135"/>
      <c r="I29" s="140"/>
      <c r="J29" s="141"/>
    </row>
    <row r="30" spans="1:12" ht="16.5" thickBot="1">
      <c r="A30" s="131"/>
      <c r="B30" s="19" t="s">
        <v>15</v>
      </c>
      <c r="C30" s="20" t="s">
        <v>10</v>
      </c>
      <c r="D30" s="21">
        <f>'clan 3'!B26</f>
        <v>10</v>
      </c>
      <c r="E30" s="21">
        <f>'clan 3'!C26</f>
        <v>10</v>
      </c>
      <c r="F30" s="21">
        <f>'clan 3'!D26</f>
        <v>10</v>
      </c>
      <c r="G30" s="136"/>
      <c r="H30" s="137"/>
      <c r="I30" s="142"/>
      <c r="J30" s="143"/>
    </row>
    <row r="31" spans="1:12" ht="15.75">
      <c r="A31" s="146" t="s">
        <v>26</v>
      </c>
      <c r="B31" s="28" t="s">
        <v>15</v>
      </c>
      <c r="C31" s="15" t="s">
        <v>8</v>
      </c>
      <c r="D31" s="29">
        <f>'clan 1'!B27</f>
        <v>10</v>
      </c>
      <c r="E31" s="29">
        <f>'clan 1'!C27</f>
        <v>10</v>
      </c>
      <c r="F31" s="29">
        <f>'clan 1'!D27</f>
        <v>10</v>
      </c>
      <c r="G31" s="149">
        <f>SUM(D31:F33)</f>
        <v>90</v>
      </c>
      <c r="H31" s="150"/>
      <c r="I31" s="155"/>
      <c r="J31" s="156"/>
    </row>
    <row r="32" spans="1:12" ht="15.75">
      <c r="A32" s="147"/>
      <c r="B32" s="16" t="s">
        <v>15</v>
      </c>
      <c r="C32" s="15" t="s">
        <v>9</v>
      </c>
      <c r="D32" s="12">
        <f>'clan 2'!B27</f>
        <v>10</v>
      </c>
      <c r="E32" s="12">
        <f>'clan 2'!C27</f>
        <v>10</v>
      </c>
      <c r="F32" s="12">
        <f>'clan 2'!D27</f>
        <v>10</v>
      </c>
      <c r="G32" s="151"/>
      <c r="H32" s="152"/>
      <c r="I32" s="157"/>
      <c r="J32" s="158"/>
    </row>
    <row r="33" spans="1:10" ht="16.5" thickBot="1">
      <c r="A33" s="148"/>
      <c r="B33" s="25" t="s">
        <v>15</v>
      </c>
      <c r="C33" s="26" t="s">
        <v>10</v>
      </c>
      <c r="D33" s="27">
        <f>'clan 3'!B27</f>
        <v>10</v>
      </c>
      <c r="E33" s="27">
        <f>'clan 3'!C27</f>
        <v>10</v>
      </c>
      <c r="F33" s="27">
        <f>'clan 3'!D27</f>
        <v>10</v>
      </c>
      <c r="G33" s="153"/>
      <c r="H33" s="154"/>
      <c r="I33" s="159"/>
      <c r="J33" s="160"/>
    </row>
    <row r="34" spans="1:10" ht="15.75">
      <c r="A34" s="129" t="s">
        <v>27</v>
      </c>
      <c r="B34" s="23" t="s">
        <v>15</v>
      </c>
      <c r="C34" s="17" t="s">
        <v>8</v>
      </c>
      <c r="D34" s="24">
        <f>'clan 1'!B28</f>
        <v>10</v>
      </c>
      <c r="E34" s="24">
        <f>'clan 1'!C28</f>
        <v>10</v>
      </c>
      <c r="F34" s="24">
        <f>'clan 1'!D28</f>
        <v>10</v>
      </c>
      <c r="G34" s="132">
        <f>SUM(D34:F36)</f>
        <v>111</v>
      </c>
      <c r="H34" s="133"/>
      <c r="I34" s="138"/>
      <c r="J34" s="139"/>
    </row>
    <row r="35" spans="1:10" ht="15.75">
      <c r="A35" s="130"/>
      <c r="B35" s="18" t="s">
        <v>15</v>
      </c>
      <c r="C35" s="17" t="s">
        <v>9</v>
      </c>
      <c r="D35" s="13">
        <f>'clan 2'!B28</f>
        <v>15</v>
      </c>
      <c r="E35" s="13">
        <f>'clan 2'!C28</f>
        <v>15</v>
      </c>
      <c r="F35" s="13">
        <f>'clan 2'!D28</f>
        <v>15</v>
      </c>
      <c r="G35" s="134"/>
      <c r="H35" s="135"/>
      <c r="I35" s="140"/>
      <c r="J35" s="141"/>
    </row>
    <row r="36" spans="1:10" ht="16.5" thickBot="1">
      <c r="A36" s="131"/>
      <c r="B36" s="19" t="s">
        <v>15</v>
      </c>
      <c r="C36" s="20" t="s">
        <v>10</v>
      </c>
      <c r="D36" s="21">
        <f>'clan 3'!B28</f>
        <v>11</v>
      </c>
      <c r="E36" s="21">
        <f>'clan 3'!C28</f>
        <v>13</v>
      </c>
      <c r="F36" s="21">
        <f>'clan 3'!D28</f>
        <v>12</v>
      </c>
      <c r="G36" s="136"/>
      <c r="H36" s="137"/>
      <c r="I36" s="142"/>
      <c r="J36" s="143"/>
    </row>
    <row r="37" spans="1:10" ht="15.75">
      <c r="A37" s="146" t="s">
        <v>28</v>
      </c>
      <c r="B37" s="28" t="s">
        <v>15</v>
      </c>
      <c r="C37" s="15" t="s">
        <v>8</v>
      </c>
      <c r="D37" s="29">
        <f>'clan 1'!B29</f>
        <v>0</v>
      </c>
      <c r="E37" s="29">
        <f>'clan 1'!C29</f>
        <v>0</v>
      </c>
      <c r="F37" s="29">
        <f>'clan 1'!D29</f>
        <v>0</v>
      </c>
      <c r="G37" s="161">
        <f t="shared" ref="G37" si="0">SUM(D37:F39)</f>
        <v>0</v>
      </c>
      <c r="H37" s="162"/>
      <c r="I37" s="155"/>
      <c r="J37" s="156"/>
    </row>
    <row r="38" spans="1:10" ht="15.75">
      <c r="A38" s="147"/>
      <c r="B38" s="16" t="s">
        <v>15</v>
      </c>
      <c r="C38" s="15" t="s">
        <v>9</v>
      </c>
      <c r="D38" s="12">
        <f>'clan 2'!B29</f>
        <v>0</v>
      </c>
      <c r="E38" s="12">
        <f>'clan 2'!C29</f>
        <v>0</v>
      </c>
      <c r="F38" s="12">
        <f>'clan 2'!D29</f>
        <v>0</v>
      </c>
      <c r="G38" s="151"/>
      <c r="H38" s="152"/>
      <c r="I38" s="157"/>
      <c r="J38" s="158"/>
    </row>
    <row r="39" spans="1:10" ht="16.5" thickBot="1">
      <c r="A39" s="148"/>
      <c r="B39" s="25" t="s">
        <v>15</v>
      </c>
      <c r="C39" s="26" t="s">
        <v>10</v>
      </c>
      <c r="D39" s="27">
        <f>'clan 3'!B29</f>
        <v>0</v>
      </c>
      <c r="E39" s="27">
        <f>'clan 3'!C29</f>
        <v>0</v>
      </c>
      <c r="F39" s="27">
        <f>'clan 3'!D29</f>
        <v>0</v>
      </c>
      <c r="G39" s="153"/>
      <c r="H39" s="154"/>
      <c r="I39" s="159"/>
      <c r="J39" s="160"/>
    </row>
    <row r="40" spans="1:10" ht="15.75">
      <c r="A40" s="129" t="s">
        <v>29</v>
      </c>
      <c r="B40" s="23" t="s">
        <v>15</v>
      </c>
      <c r="C40" s="17" t="s">
        <v>8</v>
      </c>
      <c r="D40" s="24">
        <f>'clan 1'!B30</f>
        <v>0</v>
      </c>
      <c r="E40" s="24">
        <f>'clan 1'!C30</f>
        <v>0</v>
      </c>
      <c r="F40" s="24">
        <f>'clan 1'!D30</f>
        <v>0</v>
      </c>
      <c r="G40" s="134">
        <f t="shared" ref="G40" si="1">SUM(D40:F42)</f>
        <v>0</v>
      </c>
      <c r="H40" s="135"/>
      <c r="I40" s="138"/>
      <c r="J40" s="139"/>
    </row>
    <row r="41" spans="1:10" ht="15.75">
      <c r="A41" s="130"/>
      <c r="B41" s="18" t="s">
        <v>15</v>
      </c>
      <c r="C41" s="17" t="s">
        <v>9</v>
      </c>
      <c r="D41" s="13">
        <f>'clan 2'!B30</f>
        <v>0</v>
      </c>
      <c r="E41" s="13">
        <f>'clan 2'!C30</f>
        <v>0</v>
      </c>
      <c r="F41" s="13">
        <f>'clan 2'!D30</f>
        <v>0</v>
      </c>
      <c r="G41" s="134"/>
      <c r="H41" s="135"/>
      <c r="I41" s="140"/>
      <c r="J41" s="141"/>
    </row>
    <row r="42" spans="1:10" ht="16.5" thickBot="1">
      <c r="A42" s="131"/>
      <c r="B42" s="19" t="s">
        <v>15</v>
      </c>
      <c r="C42" s="20" t="s">
        <v>10</v>
      </c>
      <c r="D42" s="21">
        <f>'clan 3'!B30</f>
        <v>0</v>
      </c>
      <c r="E42" s="21">
        <f>'clan 3'!C30</f>
        <v>0</v>
      </c>
      <c r="F42" s="21">
        <f>'clan 3'!D30</f>
        <v>0</v>
      </c>
      <c r="G42" s="136"/>
      <c r="H42" s="137"/>
      <c r="I42" s="142"/>
      <c r="J42" s="143"/>
    </row>
    <row r="43" spans="1:10" ht="15.75">
      <c r="A43" s="146" t="s">
        <v>30</v>
      </c>
      <c r="B43" s="28" t="s">
        <v>15</v>
      </c>
      <c r="C43" s="15" t="s">
        <v>8</v>
      </c>
      <c r="D43" s="29">
        <f>'clan 1'!B31</f>
        <v>10</v>
      </c>
      <c r="E43" s="29">
        <f>'clan 1'!C31</f>
        <v>10</v>
      </c>
      <c r="F43" s="29">
        <f>'clan 1'!D31</f>
        <v>10</v>
      </c>
      <c r="G43" s="149">
        <f t="shared" ref="G43" si="2">SUM(D43:F45)</f>
        <v>90</v>
      </c>
      <c r="H43" s="150"/>
      <c r="I43" s="155"/>
      <c r="J43" s="156"/>
    </row>
    <row r="44" spans="1:10" ht="15.75">
      <c r="A44" s="147"/>
      <c r="B44" s="16" t="s">
        <v>15</v>
      </c>
      <c r="C44" s="15" t="s">
        <v>9</v>
      </c>
      <c r="D44" s="12">
        <f>'clan 2'!B31</f>
        <v>10</v>
      </c>
      <c r="E44" s="12">
        <f>'clan 2'!C31</f>
        <v>10</v>
      </c>
      <c r="F44" s="12">
        <f>'clan 2'!D31</f>
        <v>10</v>
      </c>
      <c r="G44" s="151"/>
      <c r="H44" s="152"/>
      <c r="I44" s="157"/>
      <c r="J44" s="158"/>
    </row>
    <row r="45" spans="1:10" ht="16.5" thickBot="1">
      <c r="A45" s="148"/>
      <c r="B45" s="25" t="s">
        <v>15</v>
      </c>
      <c r="C45" s="26" t="s">
        <v>10</v>
      </c>
      <c r="D45" s="27">
        <f>'clan 3'!B31</f>
        <v>10</v>
      </c>
      <c r="E45" s="27">
        <f>'clan 3'!C31</f>
        <v>10</v>
      </c>
      <c r="F45" s="27">
        <f>'clan 3'!D31</f>
        <v>10</v>
      </c>
      <c r="G45" s="153"/>
      <c r="H45" s="154"/>
      <c r="I45" s="159"/>
      <c r="J45" s="160"/>
    </row>
    <row r="46" spans="1:10" ht="15.75">
      <c r="A46" s="129" t="s">
        <v>31</v>
      </c>
      <c r="B46" s="23" t="s">
        <v>15</v>
      </c>
      <c r="C46" s="17" t="s">
        <v>8</v>
      </c>
      <c r="D46" s="24">
        <f>'clan 1'!B32</f>
        <v>10</v>
      </c>
      <c r="E46" s="24">
        <f>'clan 1'!C32</f>
        <v>10</v>
      </c>
      <c r="F46" s="24">
        <f>'clan 1'!D32</f>
        <v>10</v>
      </c>
      <c r="G46" s="132">
        <f t="shared" ref="G46" si="3">SUM(D46:F48)</f>
        <v>90</v>
      </c>
      <c r="H46" s="133"/>
      <c r="I46" s="138"/>
      <c r="J46" s="139"/>
    </row>
    <row r="47" spans="1:10" ht="15.75">
      <c r="A47" s="130"/>
      <c r="B47" s="18" t="s">
        <v>15</v>
      </c>
      <c r="C47" s="17" t="s">
        <v>9</v>
      </c>
      <c r="D47" s="13">
        <f>'clan 2'!B32</f>
        <v>10</v>
      </c>
      <c r="E47" s="13">
        <f>'clan 2'!C32</f>
        <v>10</v>
      </c>
      <c r="F47" s="13">
        <f>'clan 2'!D32</f>
        <v>10</v>
      </c>
      <c r="G47" s="134"/>
      <c r="H47" s="135"/>
      <c r="I47" s="140"/>
      <c r="J47" s="141"/>
    </row>
    <row r="48" spans="1:10" ht="16.5" thickBot="1">
      <c r="A48" s="131"/>
      <c r="B48" s="19" t="s">
        <v>15</v>
      </c>
      <c r="C48" s="20" t="s">
        <v>10</v>
      </c>
      <c r="D48" s="21">
        <f>'clan 3'!B32</f>
        <v>10</v>
      </c>
      <c r="E48" s="21">
        <f>'clan 3'!C32</f>
        <v>10</v>
      </c>
      <c r="F48" s="21">
        <f>'clan 3'!D32</f>
        <v>10</v>
      </c>
      <c r="G48" s="136"/>
      <c r="H48" s="137"/>
      <c r="I48" s="142"/>
      <c r="J48" s="143"/>
    </row>
    <row r="49" spans="1:10" ht="15.75">
      <c r="A49" s="146" t="s">
        <v>32</v>
      </c>
      <c r="B49" s="28" t="s">
        <v>15</v>
      </c>
      <c r="C49" s="15" t="s">
        <v>8</v>
      </c>
      <c r="D49" s="29">
        <f>'clan 1'!B33</f>
        <v>17</v>
      </c>
      <c r="E49" s="29">
        <f>'clan 1'!C33</f>
        <v>18</v>
      </c>
      <c r="F49" s="29">
        <f>'clan 1'!D33</f>
        <v>17</v>
      </c>
      <c r="G49" s="161">
        <f t="shared" ref="G49" si="4">SUM(D49:F51)</f>
        <v>132</v>
      </c>
      <c r="H49" s="162"/>
      <c r="I49" s="155"/>
      <c r="J49" s="156"/>
    </row>
    <row r="50" spans="1:10" ht="15.75">
      <c r="A50" s="147"/>
      <c r="B50" s="16" t="s">
        <v>15</v>
      </c>
      <c r="C50" s="15" t="s">
        <v>9</v>
      </c>
      <c r="D50" s="12">
        <f>'clan 2'!B33</f>
        <v>15</v>
      </c>
      <c r="E50" s="12">
        <f>'clan 2'!C33</f>
        <v>15</v>
      </c>
      <c r="F50" s="12">
        <f>'clan 2'!D33</f>
        <v>20</v>
      </c>
      <c r="G50" s="151"/>
      <c r="H50" s="152"/>
      <c r="I50" s="157"/>
      <c r="J50" s="158"/>
    </row>
    <row r="51" spans="1:10" ht="16.5" thickBot="1">
      <c r="A51" s="148"/>
      <c r="B51" s="25" t="s">
        <v>15</v>
      </c>
      <c r="C51" s="26" t="s">
        <v>10</v>
      </c>
      <c r="D51" s="27">
        <f>'clan 3'!B33</f>
        <v>10</v>
      </c>
      <c r="E51" s="27">
        <f>'clan 3'!C33</f>
        <v>10</v>
      </c>
      <c r="F51" s="27">
        <f>'clan 3'!D33</f>
        <v>10</v>
      </c>
      <c r="G51" s="153"/>
      <c r="H51" s="154"/>
      <c r="I51" s="159"/>
      <c r="J51" s="160"/>
    </row>
    <row r="52" spans="1:10" ht="15.75">
      <c r="A52" s="129" t="s">
        <v>33</v>
      </c>
      <c r="B52" s="23" t="s">
        <v>15</v>
      </c>
      <c r="C52" s="17" t="s">
        <v>8</v>
      </c>
      <c r="D52" s="24">
        <f>'clan 1'!B34</f>
        <v>10</v>
      </c>
      <c r="E52" s="24">
        <f>'clan 1'!C34</f>
        <v>10</v>
      </c>
      <c r="F52" s="24">
        <f>'clan 1'!D34</f>
        <v>10</v>
      </c>
      <c r="G52" s="134">
        <f t="shared" ref="G52" si="5">SUM(D52:F54)</f>
        <v>90</v>
      </c>
      <c r="H52" s="135"/>
      <c r="I52" s="138"/>
      <c r="J52" s="139"/>
    </row>
    <row r="53" spans="1:10" ht="15.75">
      <c r="A53" s="130"/>
      <c r="B53" s="18" t="s">
        <v>15</v>
      </c>
      <c r="C53" s="17" t="s">
        <v>9</v>
      </c>
      <c r="D53" s="13">
        <f>'clan 2'!B34</f>
        <v>10</v>
      </c>
      <c r="E53" s="13">
        <f>'clan 2'!C34</f>
        <v>10</v>
      </c>
      <c r="F53" s="13">
        <f>'clan 2'!D34</f>
        <v>10</v>
      </c>
      <c r="G53" s="134"/>
      <c r="H53" s="135"/>
      <c r="I53" s="140"/>
      <c r="J53" s="141"/>
    </row>
    <row r="54" spans="1:10" ht="16.5" thickBot="1">
      <c r="A54" s="131"/>
      <c r="B54" s="19" t="s">
        <v>15</v>
      </c>
      <c r="C54" s="20" t="s">
        <v>10</v>
      </c>
      <c r="D54" s="21">
        <f>'clan 3'!B34</f>
        <v>10</v>
      </c>
      <c r="E54" s="21">
        <f>'clan 3'!C34</f>
        <v>10</v>
      </c>
      <c r="F54" s="21">
        <f>'clan 3'!D34</f>
        <v>10</v>
      </c>
      <c r="G54" s="136"/>
      <c r="H54" s="137"/>
      <c r="I54" s="142"/>
      <c r="J54" s="143"/>
    </row>
    <row r="55" spans="1:10" ht="15.75">
      <c r="A55" s="146" t="s">
        <v>34</v>
      </c>
      <c r="B55" s="28" t="s">
        <v>15</v>
      </c>
      <c r="C55" s="15" t="s">
        <v>8</v>
      </c>
      <c r="D55" s="29">
        <f>'clan 1'!B35</f>
        <v>20</v>
      </c>
      <c r="E55" s="29">
        <f>'clan 1'!C35</f>
        <v>20</v>
      </c>
      <c r="F55" s="29">
        <f>'clan 1'!D35</f>
        <v>16</v>
      </c>
      <c r="G55" s="149">
        <f t="shared" ref="G55" si="6">SUM(D55:F57)</f>
        <v>174</v>
      </c>
      <c r="H55" s="150"/>
      <c r="I55" s="155"/>
      <c r="J55" s="156"/>
    </row>
    <row r="56" spans="1:10" ht="15.75">
      <c r="A56" s="147"/>
      <c r="B56" s="16" t="s">
        <v>15</v>
      </c>
      <c r="C56" s="15" t="s">
        <v>9</v>
      </c>
      <c r="D56" s="12">
        <f>'clan 2'!B35</f>
        <v>20</v>
      </c>
      <c r="E56" s="12">
        <f>'clan 2'!C35</f>
        <v>20</v>
      </c>
      <c r="F56" s="12">
        <f>'clan 2'!D35</f>
        <v>20</v>
      </c>
      <c r="G56" s="151"/>
      <c r="H56" s="152"/>
      <c r="I56" s="157"/>
      <c r="J56" s="158"/>
    </row>
    <row r="57" spans="1:10" ht="16.5" thickBot="1">
      <c r="A57" s="148"/>
      <c r="B57" s="25" t="s">
        <v>15</v>
      </c>
      <c r="C57" s="26" t="s">
        <v>10</v>
      </c>
      <c r="D57" s="27">
        <f>'clan 3'!B35</f>
        <v>19</v>
      </c>
      <c r="E57" s="27">
        <f>'clan 3'!C35</f>
        <v>19</v>
      </c>
      <c r="F57" s="27">
        <f>'clan 3'!D35</f>
        <v>20</v>
      </c>
      <c r="G57" s="153"/>
      <c r="H57" s="154"/>
      <c r="I57" s="159"/>
      <c r="J57" s="160"/>
    </row>
    <row r="58" spans="1:10" ht="15.75">
      <c r="A58" s="129" t="s">
        <v>35</v>
      </c>
      <c r="B58" s="23" t="s">
        <v>15</v>
      </c>
      <c r="C58" s="17" t="s">
        <v>8</v>
      </c>
      <c r="D58" s="24">
        <f>'clan 1'!B36</f>
        <v>10</v>
      </c>
      <c r="E58" s="24">
        <f>'clan 1'!C36</f>
        <v>10</v>
      </c>
      <c r="F58" s="24">
        <f>'clan 1'!D36</f>
        <v>10</v>
      </c>
      <c r="G58" s="132">
        <f t="shared" ref="G58" si="7">SUM(D58:F60)</f>
        <v>90</v>
      </c>
      <c r="H58" s="133"/>
      <c r="I58" s="138"/>
      <c r="J58" s="139"/>
    </row>
    <row r="59" spans="1:10" ht="15.75">
      <c r="A59" s="130"/>
      <c r="B59" s="18" t="s">
        <v>15</v>
      </c>
      <c r="C59" s="17" t="s">
        <v>9</v>
      </c>
      <c r="D59" s="13">
        <f>'clan 2'!B36</f>
        <v>10</v>
      </c>
      <c r="E59" s="13">
        <f>'clan 2'!C36</f>
        <v>10</v>
      </c>
      <c r="F59" s="13">
        <f>'clan 2'!D36</f>
        <v>10</v>
      </c>
      <c r="G59" s="134"/>
      <c r="H59" s="135"/>
      <c r="I59" s="140"/>
      <c r="J59" s="141"/>
    </row>
    <row r="60" spans="1:10" ht="16.5" thickBot="1">
      <c r="A60" s="131"/>
      <c r="B60" s="19" t="s">
        <v>15</v>
      </c>
      <c r="C60" s="20" t="s">
        <v>10</v>
      </c>
      <c r="D60" s="21">
        <f>'clan 3'!B36</f>
        <v>10</v>
      </c>
      <c r="E60" s="21">
        <f>'clan 3'!C36</f>
        <v>10</v>
      </c>
      <c r="F60" s="21">
        <f>'clan 3'!D36</f>
        <v>10</v>
      </c>
      <c r="G60" s="136"/>
      <c r="H60" s="137"/>
      <c r="I60" s="142"/>
      <c r="J60" s="143"/>
    </row>
    <row r="61" spans="1:10" ht="15.75">
      <c r="A61" s="146" t="s">
        <v>36</v>
      </c>
      <c r="B61" s="28" t="s">
        <v>15</v>
      </c>
      <c r="C61" s="15" t="s">
        <v>8</v>
      </c>
      <c r="D61" s="29">
        <f>'clan 1'!B37</f>
        <v>10</v>
      </c>
      <c r="E61" s="29">
        <f>'clan 1'!C37</f>
        <v>10</v>
      </c>
      <c r="F61" s="29">
        <f>'clan 1'!D37</f>
        <v>10</v>
      </c>
      <c r="G61" s="161">
        <f t="shared" ref="G61" si="8">SUM(D61:F63)</f>
        <v>90</v>
      </c>
      <c r="H61" s="162"/>
      <c r="I61" s="155"/>
      <c r="J61" s="156"/>
    </row>
    <row r="62" spans="1:10" ht="15.75">
      <c r="A62" s="147"/>
      <c r="B62" s="16" t="s">
        <v>15</v>
      </c>
      <c r="C62" s="15" t="s">
        <v>9</v>
      </c>
      <c r="D62" s="12">
        <f>'clan 2'!B37</f>
        <v>10</v>
      </c>
      <c r="E62" s="12">
        <f>'clan 2'!C37</f>
        <v>10</v>
      </c>
      <c r="F62" s="12">
        <f>'clan 2'!D37</f>
        <v>10</v>
      </c>
      <c r="G62" s="151"/>
      <c r="H62" s="152"/>
      <c r="I62" s="157"/>
      <c r="J62" s="158"/>
    </row>
    <row r="63" spans="1:10" ht="19.5" customHeight="1" thickBot="1">
      <c r="A63" s="148"/>
      <c r="B63" s="25" t="s">
        <v>15</v>
      </c>
      <c r="C63" s="26" t="s">
        <v>10</v>
      </c>
      <c r="D63" s="27">
        <f>'clan 3'!B37</f>
        <v>10</v>
      </c>
      <c r="E63" s="27">
        <f>'clan 3'!C37</f>
        <v>10</v>
      </c>
      <c r="F63" s="27">
        <f>'clan 3'!D37</f>
        <v>10</v>
      </c>
      <c r="G63" s="153"/>
      <c r="H63" s="154"/>
      <c r="I63" s="159"/>
      <c r="J63" s="160"/>
    </row>
    <row r="64" spans="1:10" ht="15.75">
      <c r="A64" s="129" t="s">
        <v>37</v>
      </c>
      <c r="B64" s="23" t="s">
        <v>15</v>
      </c>
      <c r="C64" s="17" t="s">
        <v>8</v>
      </c>
      <c r="D64" s="24">
        <f>'clan 1'!B38</f>
        <v>10</v>
      </c>
      <c r="E64" s="24">
        <f>'clan 1'!C38</f>
        <v>10</v>
      </c>
      <c r="F64" s="24">
        <f>'clan 1'!D38</f>
        <v>10</v>
      </c>
      <c r="G64" s="134">
        <f t="shared" ref="G64" si="9">SUM(D64:F66)</f>
        <v>90</v>
      </c>
      <c r="H64" s="135"/>
      <c r="I64" s="138"/>
      <c r="J64" s="139"/>
    </row>
    <row r="65" spans="1:10" ht="15.75">
      <c r="A65" s="130"/>
      <c r="B65" s="18" t="s">
        <v>15</v>
      </c>
      <c r="C65" s="17" t="s">
        <v>9</v>
      </c>
      <c r="D65" s="13">
        <f>'clan 2'!B38</f>
        <v>10</v>
      </c>
      <c r="E65" s="13">
        <f>'clan 2'!C38</f>
        <v>10</v>
      </c>
      <c r="F65" s="13">
        <f>'clan 2'!D38</f>
        <v>10</v>
      </c>
      <c r="G65" s="134"/>
      <c r="H65" s="135"/>
      <c r="I65" s="140"/>
      <c r="J65" s="141"/>
    </row>
    <row r="66" spans="1:10" ht="19.5" customHeight="1" thickBot="1">
      <c r="A66" s="131"/>
      <c r="B66" s="19" t="s">
        <v>15</v>
      </c>
      <c r="C66" s="20" t="s">
        <v>10</v>
      </c>
      <c r="D66" s="21">
        <f>'clan 3'!B38</f>
        <v>10</v>
      </c>
      <c r="E66" s="21">
        <f>'clan 3'!C38</f>
        <v>10</v>
      </c>
      <c r="F66" s="21">
        <f>'clan 3'!D38</f>
        <v>10</v>
      </c>
      <c r="G66" s="136"/>
      <c r="H66" s="137"/>
      <c r="I66" s="142"/>
      <c r="J66" s="143"/>
    </row>
    <row r="67" spans="1:10" ht="15.75">
      <c r="A67" s="146" t="s">
        <v>38</v>
      </c>
      <c r="B67" s="28" t="s">
        <v>15</v>
      </c>
      <c r="C67" s="15" t="s">
        <v>8</v>
      </c>
      <c r="D67" s="29">
        <f>'clan 1'!B39</f>
        <v>16</v>
      </c>
      <c r="E67" s="29">
        <f>'clan 1'!C39</f>
        <v>18</v>
      </c>
      <c r="F67" s="29">
        <f>'clan 1'!D39</f>
        <v>17</v>
      </c>
      <c r="G67" s="149">
        <f t="shared" ref="G67" si="10">SUM(D67:F69)</f>
        <v>160</v>
      </c>
      <c r="H67" s="150"/>
      <c r="I67" s="155"/>
      <c r="J67" s="156"/>
    </row>
    <row r="68" spans="1:10" ht="15.75">
      <c r="A68" s="147"/>
      <c r="B68" s="16" t="s">
        <v>15</v>
      </c>
      <c r="C68" s="15" t="s">
        <v>9</v>
      </c>
      <c r="D68" s="12">
        <f>'clan 2'!B39</f>
        <v>20</v>
      </c>
      <c r="E68" s="12">
        <f>'clan 2'!C39</f>
        <v>20</v>
      </c>
      <c r="F68" s="12">
        <f>'clan 2'!D39</f>
        <v>20</v>
      </c>
      <c r="G68" s="151"/>
      <c r="H68" s="152"/>
      <c r="I68" s="157"/>
      <c r="J68" s="158"/>
    </row>
    <row r="69" spans="1:10" ht="20.25" customHeight="1" thickBot="1">
      <c r="A69" s="148"/>
      <c r="B69" s="25" t="s">
        <v>15</v>
      </c>
      <c r="C69" s="26" t="s">
        <v>10</v>
      </c>
      <c r="D69" s="27">
        <f>'clan 3'!B39</f>
        <v>15</v>
      </c>
      <c r="E69" s="27">
        <f>'clan 3'!C39</f>
        <v>16</v>
      </c>
      <c r="F69" s="27">
        <f>'clan 3'!D39</f>
        <v>18</v>
      </c>
      <c r="G69" s="153"/>
      <c r="H69" s="154"/>
      <c r="I69" s="159"/>
      <c r="J69" s="160"/>
    </row>
    <row r="70" spans="1:10" ht="15.75">
      <c r="A70" s="129" t="s">
        <v>39</v>
      </c>
      <c r="B70" s="23" t="s">
        <v>15</v>
      </c>
      <c r="C70" s="17" t="s">
        <v>8</v>
      </c>
      <c r="D70" s="24">
        <f>'clan 1'!B40</f>
        <v>10</v>
      </c>
      <c r="E70" s="24">
        <f>'clan 1'!C40</f>
        <v>10</v>
      </c>
      <c r="F70" s="24">
        <f>'clan 1'!D40</f>
        <v>10</v>
      </c>
      <c r="G70" s="132">
        <f t="shared" ref="G70" si="11">SUM(D70:F72)</f>
        <v>90</v>
      </c>
      <c r="H70" s="133"/>
      <c r="I70" s="138"/>
      <c r="J70" s="139"/>
    </row>
    <row r="71" spans="1:10" ht="15.75">
      <c r="A71" s="130"/>
      <c r="B71" s="18" t="s">
        <v>15</v>
      </c>
      <c r="C71" s="17" t="s">
        <v>9</v>
      </c>
      <c r="D71" s="13">
        <f>'clan 2'!B40</f>
        <v>10</v>
      </c>
      <c r="E71" s="13">
        <f>'clan 2'!C40</f>
        <v>10</v>
      </c>
      <c r="F71" s="13">
        <f>'clan 2'!D40</f>
        <v>10</v>
      </c>
      <c r="G71" s="134"/>
      <c r="H71" s="135"/>
      <c r="I71" s="140"/>
      <c r="J71" s="141"/>
    </row>
    <row r="72" spans="1:10" ht="19.5" customHeight="1" thickBot="1">
      <c r="A72" s="131"/>
      <c r="B72" s="19" t="s">
        <v>15</v>
      </c>
      <c r="C72" s="20" t="s">
        <v>10</v>
      </c>
      <c r="D72" s="21">
        <f>'clan 3'!B40</f>
        <v>10</v>
      </c>
      <c r="E72" s="21">
        <f>'clan 3'!C40</f>
        <v>10</v>
      </c>
      <c r="F72" s="21">
        <f>'clan 3'!D40</f>
        <v>10</v>
      </c>
      <c r="G72" s="136"/>
      <c r="H72" s="137"/>
      <c r="I72" s="142"/>
      <c r="J72" s="143"/>
    </row>
    <row r="73" spans="1:10" ht="15.75">
      <c r="A73" s="146" t="s">
        <v>40</v>
      </c>
      <c r="B73" s="28" t="s">
        <v>15</v>
      </c>
      <c r="C73" s="15" t="s">
        <v>8</v>
      </c>
      <c r="D73" s="29">
        <f>'clan 1'!B41</f>
        <v>0</v>
      </c>
      <c r="E73" s="29">
        <f>'clan 1'!C41</f>
        <v>0</v>
      </c>
      <c r="F73" s="29">
        <f>'clan 1'!D41</f>
        <v>0</v>
      </c>
      <c r="G73" s="161">
        <f t="shared" ref="G73" si="12">SUM(D73:F75)</f>
        <v>0</v>
      </c>
      <c r="H73" s="162"/>
      <c r="I73" s="155"/>
      <c r="J73" s="156"/>
    </row>
    <row r="74" spans="1:10" ht="15.75">
      <c r="A74" s="147"/>
      <c r="B74" s="16" t="s">
        <v>15</v>
      </c>
      <c r="C74" s="15" t="s">
        <v>9</v>
      </c>
      <c r="D74" s="12">
        <f>'clan 2'!B41</f>
        <v>0</v>
      </c>
      <c r="E74" s="12">
        <f>'clan 2'!C41</f>
        <v>0</v>
      </c>
      <c r="F74" s="12">
        <f>'clan 2'!D41</f>
        <v>0</v>
      </c>
      <c r="G74" s="151"/>
      <c r="H74" s="152"/>
      <c r="I74" s="157"/>
      <c r="J74" s="158"/>
    </row>
    <row r="75" spans="1:10" ht="16.5" thickBot="1">
      <c r="A75" s="148"/>
      <c r="B75" s="25" t="s">
        <v>15</v>
      </c>
      <c r="C75" s="26" t="s">
        <v>10</v>
      </c>
      <c r="D75" s="27">
        <f>'clan 3'!B41</f>
        <v>0</v>
      </c>
      <c r="E75" s="27">
        <f>'clan 3'!C41</f>
        <v>0</v>
      </c>
      <c r="F75" s="27">
        <f>'clan 3'!D41</f>
        <v>0</v>
      </c>
      <c r="G75" s="153"/>
      <c r="H75" s="154"/>
      <c r="I75" s="159"/>
      <c r="J75" s="160"/>
    </row>
    <row r="76" spans="1:10" ht="15.75">
      <c r="A76" s="129" t="s">
        <v>41</v>
      </c>
      <c r="B76" s="23" t="s">
        <v>15</v>
      </c>
      <c r="C76" s="17" t="s">
        <v>8</v>
      </c>
      <c r="D76" s="24">
        <f>'clan 1'!B42</f>
        <v>10</v>
      </c>
      <c r="E76" s="24">
        <f>'clan 1'!C42</f>
        <v>10</v>
      </c>
      <c r="F76" s="24">
        <f>'clan 1'!D42</f>
        <v>10</v>
      </c>
      <c r="G76" s="134">
        <f t="shared" ref="G76" si="13">SUM(D76:F78)</f>
        <v>90</v>
      </c>
      <c r="H76" s="135"/>
      <c r="I76" s="138"/>
      <c r="J76" s="139"/>
    </row>
    <row r="77" spans="1:10" ht="15.75">
      <c r="A77" s="130"/>
      <c r="B77" s="18" t="s">
        <v>15</v>
      </c>
      <c r="C77" s="17" t="s">
        <v>9</v>
      </c>
      <c r="D77" s="13">
        <f>'clan 2'!B42</f>
        <v>10</v>
      </c>
      <c r="E77" s="13">
        <f>'clan 2'!C42</f>
        <v>10</v>
      </c>
      <c r="F77" s="13">
        <f>'clan 2'!D42</f>
        <v>10</v>
      </c>
      <c r="G77" s="134"/>
      <c r="H77" s="135"/>
      <c r="I77" s="140"/>
      <c r="J77" s="141"/>
    </row>
    <row r="78" spans="1:10" ht="16.5" thickBot="1">
      <c r="A78" s="131"/>
      <c r="B78" s="19" t="s">
        <v>15</v>
      </c>
      <c r="C78" s="20" t="s">
        <v>10</v>
      </c>
      <c r="D78" s="21">
        <f>'clan 3'!B42</f>
        <v>10</v>
      </c>
      <c r="E78" s="21">
        <f>'clan 3'!C42</f>
        <v>10</v>
      </c>
      <c r="F78" s="21">
        <f>'clan 3'!D42</f>
        <v>10</v>
      </c>
      <c r="G78" s="136"/>
      <c r="H78" s="137"/>
      <c r="I78" s="142"/>
      <c r="J78" s="143"/>
    </row>
    <row r="79" spans="1:10" ht="15.75">
      <c r="A79" s="146" t="s">
        <v>42</v>
      </c>
      <c r="B79" s="28" t="s">
        <v>15</v>
      </c>
      <c r="C79" s="15" t="s">
        <v>8</v>
      </c>
      <c r="D79" s="29">
        <f>'clan 1'!B43</f>
        <v>10</v>
      </c>
      <c r="E79" s="29">
        <f>'clan 1'!C43</f>
        <v>10</v>
      </c>
      <c r="F79" s="29">
        <f>'clan 1'!D43</f>
        <v>10</v>
      </c>
      <c r="G79" s="149">
        <f t="shared" ref="G79" si="14">SUM(D79:F81)</f>
        <v>90</v>
      </c>
      <c r="H79" s="150"/>
      <c r="I79" s="155"/>
      <c r="J79" s="156"/>
    </row>
    <row r="80" spans="1:10" ht="15.75">
      <c r="A80" s="147"/>
      <c r="B80" s="16" t="s">
        <v>15</v>
      </c>
      <c r="C80" s="15" t="s">
        <v>9</v>
      </c>
      <c r="D80" s="12">
        <f>'clan 2'!B43</f>
        <v>10</v>
      </c>
      <c r="E80" s="12">
        <f>'clan 2'!C43</f>
        <v>10</v>
      </c>
      <c r="F80" s="12">
        <f>'clan 2'!D43</f>
        <v>10</v>
      </c>
      <c r="G80" s="151"/>
      <c r="H80" s="152"/>
      <c r="I80" s="157"/>
      <c r="J80" s="158"/>
    </row>
    <row r="81" spans="1:10" ht="16.5" thickBot="1">
      <c r="A81" s="148"/>
      <c r="B81" s="25" t="s">
        <v>15</v>
      </c>
      <c r="C81" s="26" t="s">
        <v>10</v>
      </c>
      <c r="D81" s="27">
        <f>'clan 3'!B43</f>
        <v>10</v>
      </c>
      <c r="E81" s="27">
        <f>'clan 3'!C43</f>
        <v>10</v>
      </c>
      <c r="F81" s="27">
        <f>'clan 3'!D43</f>
        <v>10</v>
      </c>
      <c r="G81" s="153"/>
      <c r="H81" s="154"/>
      <c r="I81" s="159"/>
      <c r="J81" s="160"/>
    </row>
    <row r="82" spans="1:10" ht="15.75">
      <c r="A82" s="129" t="s">
        <v>43</v>
      </c>
      <c r="B82" s="23" t="s">
        <v>15</v>
      </c>
      <c r="C82" s="17" t="s">
        <v>8</v>
      </c>
      <c r="D82" s="24">
        <f>'clan 1'!B44</f>
        <v>18</v>
      </c>
      <c r="E82" s="24">
        <f>'clan 1'!C44</f>
        <v>14</v>
      </c>
      <c r="F82" s="24">
        <f>'clan 1'!D44</f>
        <v>18</v>
      </c>
      <c r="G82" s="132">
        <f t="shared" ref="G82" si="15">SUM(D82:F84)</f>
        <v>164</v>
      </c>
      <c r="H82" s="133"/>
      <c r="I82" s="138"/>
      <c r="J82" s="139"/>
    </row>
    <row r="83" spans="1:10" ht="15.75">
      <c r="A83" s="130"/>
      <c r="B83" s="18" t="s">
        <v>15</v>
      </c>
      <c r="C83" s="17" t="s">
        <v>9</v>
      </c>
      <c r="D83" s="13">
        <f>'clan 2'!B44</f>
        <v>18</v>
      </c>
      <c r="E83" s="13">
        <f>'clan 2'!C44</f>
        <v>20</v>
      </c>
      <c r="F83" s="13">
        <f>'clan 2'!D44</f>
        <v>20</v>
      </c>
      <c r="G83" s="134"/>
      <c r="H83" s="135"/>
      <c r="I83" s="140"/>
      <c r="J83" s="141"/>
    </row>
    <row r="84" spans="1:10" ht="16.5" thickBot="1">
      <c r="A84" s="131"/>
      <c r="B84" s="19" t="s">
        <v>15</v>
      </c>
      <c r="C84" s="20" t="s">
        <v>10</v>
      </c>
      <c r="D84" s="21">
        <f>'clan 3'!B44</f>
        <v>18</v>
      </c>
      <c r="E84" s="21">
        <f>'clan 3'!C44</f>
        <v>18</v>
      </c>
      <c r="F84" s="21">
        <f>'clan 3'!D44</f>
        <v>20</v>
      </c>
      <c r="G84" s="136"/>
      <c r="H84" s="137"/>
      <c r="I84" s="142"/>
      <c r="J84" s="143"/>
    </row>
    <row r="85" spans="1:10" ht="15.75">
      <c r="A85" s="146" t="s">
        <v>44</v>
      </c>
      <c r="B85" s="28" t="s">
        <v>15</v>
      </c>
      <c r="C85" s="15" t="s">
        <v>8</v>
      </c>
      <c r="D85" s="29">
        <f>'clan 1'!B45</f>
        <v>0</v>
      </c>
      <c r="E85" s="29">
        <f>'clan 1'!C45</f>
        <v>0</v>
      </c>
      <c r="F85" s="29">
        <f>'clan 1'!D45</f>
        <v>0</v>
      </c>
      <c r="G85" s="161">
        <f t="shared" ref="G85" si="16">SUM(D85:F87)</f>
        <v>0</v>
      </c>
      <c r="H85" s="162"/>
      <c r="I85" s="155"/>
      <c r="J85" s="156"/>
    </row>
    <row r="86" spans="1:10" ht="15.75">
      <c r="A86" s="147"/>
      <c r="B86" s="16" t="s">
        <v>15</v>
      </c>
      <c r="C86" s="15" t="s">
        <v>9</v>
      </c>
      <c r="D86" s="12">
        <f>'clan 2'!B45</f>
        <v>0</v>
      </c>
      <c r="E86" s="12">
        <f>'clan 2'!C45</f>
        <v>0</v>
      </c>
      <c r="F86" s="12">
        <f>'clan 2'!D45</f>
        <v>0</v>
      </c>
      <c r="G86" s="151"/>
      <c r="H86" s="152"/>
      <c r="I86" s="157"/>
      <c r="J86" s="158"/>
    </row>
    <row r="87" spans="1:10" ht="16.5" thickBot="1">
      <c r="A87" s="148"/>
      <c r="B87" s="25" t="s">
        <v>15</v>
      </c>
      <c r="C87" s="26" t="s">
        <v>10</v>
      </c>
      <c r="D87" s="27">
        <f>'clan 3'!B45</f>
        <v>0</v>
      </c>
      <c r="E87" s="27">
        <f>'clan 3'!C45</f>
        <v>0</v>
      </c>
      <c r="F87" s="27">
        <f>'clan 3'!D45</f>
        <v>0</v>
      </c>
      <c r="G87" s="153"/>
      <c r="H87" s="154"/>
      <c r="I87" s="159"/>
      <c r="J87" s="160"/>
    </row>
    <row r="88" spans="1:10" ht="15.75">
      <c r="A88" s="129" t="s">
        <v>45</v>
      </c>
      <c r="B88" s="23" t="s">
        <v>15</v>
      </c>
      <c r="C88" s="17" t="s">
        <v>8</v>
      </c>
      <c r="D88" s="24">
        <f>'clan 1'!B46</f>
        <v>10</v>
      </c>
      <c r="E88" s="24">
        <f>'clan 1'!C46</f>
        <v>10</v>
      </c>
      <c r="F88" s="24">
        <f>'clan 1'!D46</f>
        <v>10</v>
      </c>
      <c r="G88" s="134">
        <f t="shared" ref="G88" si="17">SUM(D88:F90)</f>
        <v>90</v>
      </c>
      <c r="H88" s="135"/>
      <c r="I88" s="138"/>
      <c r="J88" s="139"/>
    </row>
    <row r="89" spans="1:10" ht="15.75">
      <c r="A89" s="130"/>
      <c r="B89" s="18" t="s">
        <v>15</v>
      </c>
      <c r="C89" s="17" t="s">
        <v>9</v>
      </c>
      <c r="D89" s="13">
        <f>'clan 2'!B46</f>
        <v>10</v>
      </c>
      <c r="E89" s="13">
        <f>'clan 2'!C46</f>
        <v>10</v>
      </c>
      <c r="F89" s="13">
        <f>'clan 2'!D46</f>
        <v>10</v>
      </c>
      <c r="G89" s="134"/>
      <c r="H89" s="135"/>
      <c r="I89" s="140"/>
      <c r="J89" s="141"/>
    </row>
    <row r="90" spans="1:10" ht="16.5" thickBot="1">
      <c r="A90" s="131"/>
      <c r="B90" s="19" t="s">
        <v>15</v>
      </c>
      <c r="C90" s="20" t="s">
        <v>10</v>
      </c>
      <c r="D90" s="21">
        <f>'clan 3'!B46</f>
        <v>10</v>
      </c>
      <c r="E90" s="21">
        <f>'clan 3'!C46</f>
        <v>10</v>
      </c>
      <c r="F90" s="21">
        <f>'clan 3'!D46</f>
        <v>10</v>
      </c>
      <c r="G90" s="136"/>
      <c r="H90" s="137"/>
      <c r="I90" s="142"/>
      <c r="J90" s="143"/>
    </row>
    <row r="91" spans="1:10" ht="15.75">
      <c r="A91" s="146" t="s">
        <v>46</v>
      </c>
      <c r="B91" s="28" t="s">
        <v>15</v>
      </c>
      <c r="C91" s="15" t="s">
        <v>8</v>
      </c>
      <c r="D91" s="29">
        <f>'clan 1'!B47</f>
        <v>10</v>
      </c>
      <c r="E91" s="29">
        <f>'clan 1'!C47</f>
        <v>10</v>
      </c>
      <c r="F91" s="29">
        <f>'clan 1'!D47</f>
        <v>10</v>
      </c>
      <c r="G91" s="149">
        <f t="shared" ref="G91" si="18">SUM(D91:F93)</f>
        <v>93</v>
      </c>
      <c r="H91" s="150"/>
      <c r="I91" s="155"/>
      <c r="J91" s="156"/>
    </row>
    <row r="92" spans="1:10" ht="15.75">
      <c r="A92" s="147"/>
      <c r="B92" s="16" t="s">
        <v>15</v>
      </c>
      <c r="C92" s="15" t="s">
        <v>9</v>
      </c>
      <c r="D92" s="12">
        <f>'clan 2'!B47</f>
        <v>10</v>
      </c>
      <c r="E92" s="12">
        <f>'clan 2'!C47</f>
        <v>10</v>
      </c>
      <c r="F92" s="12">
        <f>'clan 2'!D47</f>
        <v>10</v>
      </c>
      <c r="G92" s="151"/>
      <c r="H92" s="152"/>
      <c r="I92" s="157"/>
      <c r="J92" s="158"/>
    </row>
    <row r="93" spans="1:10" ht="20.25" customHeight="1" thickBot="1">
      <c r="A93" s="148"/>
      <c r="B93" s="25" t="s">
        <v>15</v>
      </c>
      <c r="C93" s="26" t="s">
        <v>10</v>
      </c>
      <c r="D93" s="27">
        <f>'clan 3'!B47</f>
        <v>11</v>
      </c>
      <c r="E93" s="27">
        <f>'clan 3'!C47</f>
        <v>11</v>
      </c>
      <c r="F93" s="27">
        <f>'clan 3'!D47</f>
        <v>11</v>
      </c>
      <c r="G93" s="153"/>
      <c r="H93" s="154"/>
      <c r="I93" s="159"/>
      <c r="J93" s="160"/>
    </row>
    <row r="94" spans="1:10" ht="15.75">
      <c r="A94" s="129" t="s">
        <v>47</v>
      </c>
      <c r="B94" s="23" t="s">
        <v>15</v>
      </c>
      <c r="C94" s="17" t="s">
        <v>8</v>
      </c>
      <c r="D94" s="24">
        <f>'clan 1'!B48</f>
        <v>10</v>
      </c>
      <c r="E94" s="24">
        <f>'clan 1'!C48</f>
        <v>10</v>
      </c>
      <c r="F94" s="24">
        <f>'clan 1'!D48</f>
        <v>10</v>
      </c>
      <c r="G94" s="132">
        <f t="shared" ref="G94" si="19">SUM(D94:F96)</f>
        <v>90</v>
      </c>
      <c r="H94" s="133"/>
      <c r="I94" s="138"/>
      <c r="J94" s="139"/>
    </row>
    <row r="95" spans="1:10" ht="15.75">
      <c r="A95" s="130"/>
      <c r="B95" s="18" t="s">
        <v>15</v>
      </c>
      <c r="C95" s="17" t="s">
        <v>9</v>
      </c>
      <c r="D95" s="13">
        <f>'clan 2'!B48</f>
        <v>10</v>
      </c>
      <c r="E95" s="13">
        <f>'clan 2'!C48</f>
        <v>10</v>
      </c>
      <c r="F95" s="13">
        <f>'clan 2'!D48</f>
        <v>10</v>
      </c>
      <c r="G95" s="134"/>
      <c r="H95" s="135"/>
      <c r="I95" s="140"/>
      <c r="J95" s="141"/>
    </row>
    <row r="96" spans="1:10" ht="18" customHeight="1" thickBot="1">
      <c r="A96" s="131"/>
      <c r="B96" s="19" t="s">
        <v>15</v>
      </c>
      <c r="C96" s="20" t="s">
        <v>10</v>
      </c>
      <c r="D96" s="21">
        <f>'clan 3'!B48</f>
        <v>10</v>
      </c>
      <c r="E96" s="21">
        <f>'clan 3'!C48</f>
        <v>10</v>
      </c>
      <c r="F96" s="21">
        <f>'clan 3'!D48</f>
        <v>10</v>
      </c>
      <c r="G96" s="136"/>
      <c r="H96" s="137"/>
      <c r="I96" s="142"/>
      <c r="J96" s="143"/>
    </row>
    <row r="97" spans="1:10" ht="15.75">
      <c r="A97" s="146" t="s">
        <v>48</v>
      </c>
      <c r="B97" s="28" t="s">
        <v>15</v>
      </c>
      <c r="C97" s="15" t="s">
        <v>8</v>
      </c>
      <c r="D97" s="29">
        <f>'clan 1'!B49</f>
        <v>10</v>
      </c>
      <c r="E97" s="29">
        <f>'clan 1'!C49</f>
        <v>10</v>
      </c>
      <c r="F97" s="29">
        <f>'clan 1'!D49</f>
        <v>10</v>
      </c>
      <c r="G97" s="161">
        <f t="shared" ref="G97" si="20">SUM(D97:F99)</f>
        <v>96</v>
      </c>
      <c r="H97" s="162"/>
      <c r="I97" s="155"/>
      <c r="J97" s="156"/>
    </row>
    <row r="98" spans="1:10" ht="15.75">
      <c r="A98" s="147"/>
      <c r="B98" s="16" t="s">
        <v>15</v>
      </c>
      <c r="C98" s="15" t="s">
        <v>9</v>
      </c>
      <c r="D98" s="12">
        <f>'clan 2'!B49</f>
        <v>10</v>
      </c>
      <c r="E98" s="12">
        <f>'clan 2'!C49</f>
        <v>10</v>
      </c>
      <c r="F98" s="12">
        <f>'clan 2'!D49</f>
        <v>10</v>
      </c>
      <c r="G98" s="151"/>
      <c r="H98" s="152"/>
      <c r="I98" s="157"/>
      <c r="J98" s="158"/>
    </row>
    <row r="99" spans="1:10" ht="19.5" customHeight="1" thickBot="1">
      <c r="A99" s="148"/>
      <c r="B99" s="25" t="s">
        <v>15</v>
      </c>
      <c r="C99" s="26" t="s">
        <v>10</v>
      </c>
      <c r="D99" s="27">
        <f>'clan 3'!B49</f>
        <v>12</v>
      </c>
      <c r="E99" s="27">
        <f>'clan 3'!C49</f>
        <v>13</v>
      </c>
      <c r="F99" s="27">
        <f>'clan 3'!D49</f>
        <v>11</v>
      </c>
      <c r="G99" s="153"/>
      <c r="H99" s="154"/>
      <c r="I99" s="159"/>
      <c r="J99" s="160"/>
    </row>
    <row r="100" spans="1:10" ht="15.75">
      <c r="A100" s="129" t="s">
        <v>49</v>
      </c>
      <c r="B100" s="23" t="s">
        <v>15</v>
      </c>
      <c r="C100" s="17" t="s">
        <v>8</v>
      </c>
      <c r="D100" s="24">
        <f>'clan 1'!B50</f>
        <v>10</v>
      </c>
      <c r="E100" s="24">
        <f>'clan 1'!C50</f>
        <v>10</v>
      </c>
      <c r="F100" s="24">
        <f>'clan 1'!D50</f>
        <v>10</v>
      </c>
      <c r="G100" s="134">
        <f t="shared" ref="G100" si="21">SUM(D100:F102)</f>
        <v>117</v>
      </c>
      <c r="H100" s="135"/>
      <c r="I100" s="138"/>
      <c r="J100" s="139"/>
    </row>
    <row r="101" spans="1:10" ht="15.75">
      <c r="A101" s="130"/>
      <c r="B101" s="18" t="s">
        <v>15</v>
      </c>
      <c r="C101" s="17" t="s">
        <v>9</v>
      </c>
      <c r="D101" s="13">
        <f>'clan 2'!B50</f>
        <v>15</v>
      </c>
      <c r="E101" s="13">
        <f>'clan 2'!C50</f>
        <v>15</v>
      </c>
      <c r="F101" s="13">
        <f>'clan 2'!D50</f>
        <v>15</v>
      </c>
      <c r="G101" s="134"/>
      <c r="H101" s="135"/>
      <c r="I101" s="140"/>
      <c r="J101" s="141"/>
    </row>
    <row r="102" spans="1:10" ht="18" customHeight="1" thickBot="1">
      <c r="A102" s="131"/>
      <c r="B102" s="19" t="s">
        <v>15</v>
      </c>
      <c r="C102" s="20" t="s">
        <v>10</v>
      </c>
      <c r="D102" s="21">
        <f>'clan 3'!B50</f>
        <v>13</v>
      </c>
      <c r="E102" s="21">
        <f>'clan 3'!C50</f>
        <v>14</v>
      </c>
      <c r="F102" s="21">
        <f>'clan 3'!D50</f>
        <v>15</v>
      </c>
      <c r="G102" s="136"/>
      <c r="H102" s="137"/>
      <c r="I102" s="142"/>
      <c r="J102" s="143"/>
    </row>
    <row r="103" spans="1:10" ht="15.75">
      <c r="A103" s="146" t="s">
        <v>50</v>
      </c>
      <c r="B103" s="28" t="s">
        <v>15</v>
      </c>
      <c r="C103" s="15" t="s">
        <v>8</v>
      </c>
      <c r="D103" s="29">
        <f>'clan 1'!B51</f>
        <v>10</v>
      </c>
      <c r="E103" s="29">
        <f>'clan 1'!C51</f>
        <v>10</v>
      </c>
      <c r="F103" s="29">
        <f>'clan 1'!D51</f>
        <v>10</v>
      </c>
      <c r="G103" s="149">
        <f t="shared" ref="G103" si="22">SUM(D103:F105)</f>
        <v>90</v>
      </c>
      <c r="H103" s="150"/>
      <c r="I103" s="155"/>
      <c r="J103" s="156"/>
    </row>
    <row r="104" spans="1:10" ht="15.75">
      <c r="A104" s="147"/>
      <c r="B104" s="16" t="s">
        <v>15</v>
      </c>
      <c r="C104" s="15" t="s">
        <v>9</v>
      </c>
      <c r="D104" s="12">
        <f>'clan 2'!B51</f>
        <v>10</v>
      </c>
      <c r="E104" s="12">
        <f>'clan 2'!C51</f>
        <v>10</v>
      </c>
      <c r="F104" s="12">
        <f>'clan 2'!D51</f>
        <v>10</v>
      </c>
      <c r="G104" s="151"/>
      <c r="H104" s="152"/>
      <c r="I104" s="157"/>
      <c r="J104" s="158"/>
    </row>
    <row r="105" spans="1:10" ht="18.75" customHeight="1" thickBot="1">
      <c r="A105" s="148"/>
      <c r="B105" s="25" t="s">
        <v>15</v>
      </c>
      <c r="C105" s="26" t="s">
        <v>10</v>
      </c>
      <c r="D105" s="27">
        <f>'clan 3'!B51</f>
        <v>10</v>
      </c>
      <c r="E105" s="27">
        <f>'clan 3'!C51</f>
        <v>10</v>
      </c>
      <c r="F105" s="27">
        <f>'clan 3'!D51</f>
        <v>10</v>
      </c>
      <c r="G105" s="153"/>
      <c r="H105" s="154"/>
      <c r="I105" s="159"/>
      <c r="J105" s="160"/>
    </row>
    <row r="106" spans="1:10" ht="15.75">
      <c r="A106" s="129" t="s">
        <v>51</v>
      </c>
      <c r="B106" s="23" t="s">
        <v>15</v>
      </c>
      <c r="C106" s="17" t="s">
        <v>8</v>
      </c>
      <c r="D106" s="24">
        <f>'clan 1'!B52</f>
        <v>10</v>
      </c>
      <c r="E106" s="24">
        <f>'clan 1'!C52</f>
        <v>10</v>
      </c>
      <c r="F106" s="24">
        <f>'clan 1'!D52</f>
        <v>10</v>
      </c>
      <c r="G106" s="132">
        <f t="shared" ref="G106" si="23">SUM(D106:F108)</f>
        <v>90</v>
      </c>
      <c r="H106" s="133"/>
      <c r="I106" s="138"/>
      <c r="J106" s="139"/>
    </row>
    <row r="107" spans="1:10" ht="15.75">
      <c r="A107" s="130"/>
      <c r="B107" s="18" t="s">
        <v>15</v>
      </c>
      <c r="C107" s="17" t="s">
        <v>9</v>
      </c>
      <c r="D107" s="13">
        <f>'clan 2'!B52</f>
        <v>10</v>
      </c>
      <c r="E107" s="13">
        <f>'clan 2'!C52</f>
        <v>10</v>
      </c>
      <c r="F107" s="13">
        <f>'clan 2'!D52</f>
        <v>10</v>
      </c>
      <c r="G107" s="134"/>
      <c r="H107" s="135"/>
      <c r="I107" s="140"/>
      <c r="J107" s="141"/>
    </row>
    <row r="108" spans="1:10" ht="16.5" thickBot="1">
      <c r="A108" s="131"/>
      <c r="B108" s="19" t="s">
        <v>15</v>
      </c>
      <c r="C108" s="20" t="s">
        <v>10</v>
      </c>
      <c r="D108" s="21">
        <f>'clan 3'!B52</f>
        <v>10</v>
      </c>
      <c r="E108" s="21">
        <f>'clan 3'!C52</f>
        <v>10</v>
      </c>
      <c r="F108" s="21">
        <f>'clan 3'!D52</f>
        <v>10</v>
      </c>
      <c r="G108" s="136"/>
      <c r="H108" s="137"/>
      <c r="I108" s="142"/>
      <c r="J108" s="143"/>
    </row>
    <row r="109" spans="1:10" ht="15.75">
      <c r="A109" s="146" t="s">
        <v>52</v>
      </c>
      <c r="B109" s="28" t="s">
        <v>15</v>
      </c>
      <c r="C109" s="15" t="s">
        <v>8</v>
      </c>
      <c r="D109" s="29">
        <f>'clan 1'!B53</f>
        <v>16</v>
      </c>
      <c r="E109" s="29">
        <f>'clan 1'!C53</f>
        <v>19</v>
      </c>
      <c r="F109" s="29">
        <f>'clan 1'!D53</f>
        <v>19</v>
      </c>
      <c r="G109" s="161">
        <f t="shared" ref="G109" si="24">SUM(D109:F111)</f>
        <v>129</v>
      </c>
      <c r="H109" s="162"/>
      <c r="I109" s="155"/>
      <c r="J109" s="156"/>
    </row>
    <row r="110" spans="1:10" ht="15.75">
      <c r="A110" s="147"/>
      <c r="B110" s="16" t="s">
        <v>15</v>
      </c>
      <c r="C110" s="15" t="s">
        <v>9</v>
      </c>
      <c r="D110" s="12">
        <f>'clan 2'!B53</f>
        <v>15</v>
      </c>
      <c r="E110" s="12">
        <f>'clan 2'!C53</f>
        <v>15</v>
      </c>
      <c r="F110" s="12">
        <f>'clan 2'!D53</f>
        <v>10</v>
      </c>
      <c r="G110" s="151"/>
      <c r="H110" s="152"/>
      <c r="I110" s="157"/>
      <c r="J110" s="158"/>
    </row>
    <row r="111" spans="1:10" ht="16.5" thickBot="1">
      <c r="A111" s="148"/>
      <c r="B111" s="25" t="s">
        <v>15</v>
      </c>
      <c r="C111" s="26" t="s">
        <v>10</v>
      </c>
      <c r="D111" s="27">
        <f>'clan 3'!B53</f>
        <v>11</v>
      </c>
      <c r="E111" s="27">
        <f>'clan 3'!C53</f>
        <v>12</v>
      </c>
      <c r="F111" s="27">
        <f>'clan 3'!D53</f>
        <v>12</v>
      </c>
      <c r="G111" s="153"/>
      <c r="H111" s="154"/>
      <c r="I111" s="159"/>
      <c r="J111" s="160"/>
    </row>
    <row r="112" spans="1:10" ht="15.75">
      <c r="A112" s="129" t="s">
        <v>53</v>
      </c>
      <c r="B112" s="23" t="s">
        <v>15</v>
      </c>
      <c r="C112" s="17" t="s">
        <v>8</v>
      </c>
      <c r="D112" s="24">
        <f>'clan 1'!B54</f>
        <v>10</v>
      </c>
      <c r="E112" s="24">
        <f>'clan 1'!C54</f>
        <v>10</v>
      </c>
      <c r="F112" s="24">
        <f>'clan 1'!D54</f>
        <v>10</v>
      </c>
      <c r="G112" s="134">
        <f t="shared" ref="G112" si="25">SUM(D112:F114)</f>
        <v>108</v>
      </c>
      <c r="H112" s="135"/>
      <c r="I112" s="138"/>
      <c r="J112" s="139"/>
    </row>
    <row r="113" spans="1:10" ht="15.75">
      <c r="A113" s="130"/>
      <c r="B113" s="18" t="s">
        <v>15</v>
      </c>
      <c r="C113" s="17" t="s">
        <v>9</v>
      </c>
      <c r="D113" s="13">
        <f>'clan 2'!B54</f>
        <v>15</v>
      </c>
      <c r="E113" s="13">
        <f>'clan 2'!C54</f>
        <v>15</v>
      </c>
      <c r="F113" s="13">
        <f>'clan 2'!D54</f>
        <v>15</v>
      </c>
      <c r="G113" s="134"/>
      <c r="H113" s="135"/>
      <c r="I113" s="140"/>
      <c r="J113" s="141"/>
    </row>
    <row r="114" spans="1:10" ht="16.5" thickBot="1">
      <c r="A114" s="131"/>
      <c r="B114" s="19" t="s">
        <v>15</v>
      </c>
      <c r="C114" s="20" t="s">
        <v>10</v>
      </c>
      <c r="D114" s="21">
        <f>'clan 3'!B54</f>
        <v>11</v>
      </c>
      <c r="E114" s="21">
        <f>'clan 3'!C54</f>
        <v>11</v>
      </c>
      <c r="F114" s="21">
        <f>'clan 3'!D54</f>
        <v>11</v>
      </c>
      <c r="G114" s="136"/>
      <c r="H114" s="137"/>
      <c r="I114" s="142"/>
      <c r="J114" s="143"/>
    </row>
    <row r="115" spans="1:10" ht="15.75">
      <c r="A115" s="146" t="s">
        <v>54</v>
      </c>
      <c r="B115" s="28" t="s">
        <v>15</v>
      </c>
      <c r="C115" s="15" t="s">
        <v>8</v>
      </c>
      <c r="D115" s="29">
        <f>'clan 1'!B55</f>
        <v>10</v>
      </c>
      <c r="E115" s="29">
        <f>'clan 1'!C55</f>
        <v>10</v>
      </c>
      <c r="F115" s="29">
        <f>'clan 1'!D55</f>
        <v>10</v>
      </c>
      <c r="G115" s="149">
        <f t="shared" ref="G115" si="26">SUM(D115:F117)</f>
        <v>90</v>
      </c>
      <c r="H115" s="150"/>
      <c r="I115" s="155"/>
      <c r="J115" s="156"/>
    </row>
    <row r="116" spans="1:10" ht="15.75">
      <c r="A116" s="147"/>
      <c r="B116" s="16" t="s">
        <v>15</v>
      </c>
      <c r="C116" s="15" t="s">
        <v>9</v>
      </c>
      <c r="D116" s="12">
        <f>'clan 2'!B55</f>
        <v>10</v>
      </c>
      <c r="E116" s="12">
        <f>'clan 2'!C55</f>
        <v>10</v>
      </c>
      <c r="F116" s="12">
        <f>'clan 2'!D55</f>
        <v>10</v>
      </c>
      <c r="G116" s="151"/>
      <c r="H116" s="152"/>
      <c r="I116" s="157"/>
      <c r="J116" s="158"/>
    </row>
    <row r="117" spans="1:10" ht="16.5" thickBot="1">
      <c r="A117" s="148"/>
      <c r="B117" s="25" t="s">
        <v>15</v>
      </c>
      <c r="C117" s="26" t="s">
        <v>10</v>
      </c>
      <c r="D117" s="27">
        <f>'clan 3'!B55</f>
        <v>10</v>
      </c>
      <c r="E117" s="27">
        <f>'clan 3'!C55</f>
        <v>10</v>
      </c>
      <c r="F117" s="27">
        <f>'clan 3'!D55</f>
        <v>10</v>
      </c>
      <c r="G117" s="153"/>
      <c r="H117" s="154"/>
      <c r="I117" s="159"/>
      <c r="J117" s="160"/>
    </row>
    <row r="118" spans="1:10" ht="15.75">
      <c r="A118" s="129" t="s">
        <v>55</v>
      </c>
      <c r="B118" s="23" t="s">
        <v>15</v>
      </c>
      <c r="C118" s="17" t="s">
        <v>8</v>
      </c>
      <c r="D118" s="24">
        <f>'clan 1'!B56</f>
        <v>10</v>
      </c>
      <c r="E118" s="24">
        <f>'clan 1'!C56</f>
        <v>10</v>
      </c>
      <c r="F118" s="24">
        <f>'clan 1'!D56</f>
        <v>10</v>
      </c>
      <c r="G118" s="132">
        <f t="shared" ref="G118" si="27">SUM(D118:F120)</f>
        <v>90</v>
      </c>
      <c r="H118" s="133"/>
      <c r="I118" s="138"/>
      <c r="J118" s="139"/>
    </row>
    <row r="119" spans="1:10" ht="15.75">
      <c r="A119" s="130"/>
      <c r="B119" s="18" t="s">
        <v>15</v>
      </c>
      <c r="C119" s="17" t="s">
        <v>9</v>
      </c>
      <c r="D119" s="13">
        <f>'clan 2'!B56</f>
        <v>10</v>
      </c>
      <c r="E119" s="13">
        <f>'clan 2'!C56</f>
        <v>10</v>
      </c>
      <c r="F119" s="13">
        <f>'clan 2'!D56</f>
        <v>10</v>
      </c>
      <c r="G119" s="134"/>
      <c r="H119" s="135"/>
      <c r="I119" s="140"/>
      <c r="J119" s="141"/>
    </row>
    <row r="120" spans="1:10" ht="19.5" customHeight="1" thickBot="1">
      <c r="A120" s="131"/>
      <c r="B120" s="19" t="s">
        <v>15</v>
      </c>
      <c r="C120" s="20" t="s">
        <v>10</v>
      </c>
      <c r="D120" s="21">
        <f>'clan 3'!B56</f>
        <v>10</v>
      </c>
      <c r="E120" s="21">
        <f>'clan 3'!C56</f>
        <v>10</v>
      </c>
      <c r="F120" s="21">
        <f>'clan 3'!D56</f>
        <v>10</v>
      </c>
      <c r="G120" s="136"/>
      <c r="H120" s="137"/>
      <c r="I120" s="142"/>
      <c r="J120" s="143"/>
    </row>
    <row r="121" spans="1:10" ht="15.75">
      <c r="A121" s="146" t="s">
        <v>56</v>
      </c>
      <c r="B121" s="28" t="s">
        <v>15</v>
      </c>
      <c r="C121" s="15" t="s">
        <v>8</v>
      </c>
      <c r="D121" s="29">
        <f>'clan 1'!B57</f>
        <v>17</v>
      </c>
      <c r="E121" s="29">
        <f>'clan 1'!C57</f>
        <v>16</v>
      </c>
      <c r="F121" s="29">
        <f>'clan 1'!D57</f>
        <v>17</v>
      </c>
      <c r="G121" s="161">
        <f t="shared" ref="G121" si="28">SUM(D121:F123)</f>
        <v>146</v>
      </c>
      <c r="H121" s="162"/>
      <c r="I121" s="155"/>
      <c r="J121" s="156"/>
    </row>
    <row r="122" spans="1:10" ht="15.75">
      <c r="A122" s="147"/>
      <c r="B122" s="16" t="s">
        <v>15</v>
      </c>
      <c r="C122" s="15" t="s">
        <v>9</v>
      </c>
      <c r="D122" s="12">
        <f>'clan 2'!B57</f>
        <v>15</v>
      </c>
      <c r="E122" s="12">
        <f>'clan 2'!C57</f>
        <v>20</v>
      </c>
      <c r="F122" s="12">
        <f>'clan 2'!D57</f>
        <v>15</v>
      </c>
      <c r="G122" s="151"/>
      <c r="H122" s="152"/>
      <c r="I122" s="157"/>
      <c r="J122" s="158"/>
    </row>
    <row r="123" spans="1:10" ht="18" customHeight="1" thickBot="1">
      <c r="A123" s="148"/>
      <c r="B123" s="25" t="s">
        <v>15</v>
      </c>
      <c r="C123" s="26" t="s">
        <v>10</v>
      </c>
      <c r="D123" s="27">
        <f>'clan 3'!B57</f>
        <v>17</v>
      </c>
      <c r="E123" s="27">
        <f>'clan 3'!C57</f>
        <v>15</v>
      </c>
      <c r="F123" s="27">
        <f>'clan 3'!D57</f>
        <v>14</v>
      </c>
      <c r="G123" s="153"/>
      <c r="H123" s="154"/>
      <c r="I123" s="159"/>
      <c r="J123" s="160"/>
    </row>
    <row r="124" spans="1:10" ht="15.75">
      <c r="A124" s="129" t="s">
        <v>57</v>
      </c>
      <c r="B124" s="23" t="s">
        <v>15</v>
      </c>
      <c r="C124" s="17" t="s">
        <v>8</v>
      </c>
      <c r="D124" s="24">
        <f>'clan 1'!B58</f>
        <v>18</v>
      </c>
      <c r="E124" s="24">
        <f>'clan 1'!C58</f>
        <v>18</v>
      </c>
      <c r="F124" s="24">
        <f>'clan 1'!D58</f>
        <v>18</v>
      </c>
      <c r="G124" s="134">
        <f t="shared" ref="G124" si="29">SUM(D124:F126)</f>
        <v>155</v>
      </c>
      <c r="H124" s="135"/>
      <c r="I124" s="138"/>
      <c r="J124" s="139"/>
    </row>
    <row r="125" spans="1:10" ht="15.75">
      <c r="A125" s="130"/>
      <c r="B125" s="18" t="s">
        <v>15</v>
      </c>
      <c r="C125" s="17" t="s">
        <v>9</v>
      </c>
      <c r="D125" s="13">
        <f>'clan 2'!B58</f>
        <v>15</v>
      </c>
      <c r="E125" s="13">
        <f>'clan 2'!C58</f>
        <v>15</v>
      </c>
      <c r="F125" s="13">
        <f>'clan 2'!D58</f>
        <v>20</v>
      </c>
      <c r="G125" s="134"/>
      <c r="H125" s="135"/>
      <c r="I125" s="140"/>
      <c r="J125" s="141"/>
    </row>
    <row r="126" spans="1:10" ht="18.75" customHeight="1" thickBot="1">
      <c r="A126" s="131"/>
      <c r="B126" s="19" t="s">
        <v>15</v>
      </c>
      <c r="C126" s="20" t="s">
        <v>10</v>
      </c>
      <c r="D126" s="21">
        <f>'clan 3'!B58</f>
        <v>16</v>
      </c>
      <c r="E126" s="21">
        <f>'clan 3'!C58</f>
        <v>17</v>
      </c>
      <c r="F126" s="21">
        <f>'clan 3'!D58</f>
        <v>18</v>
      </c>
      <c r="G126" s="136"/>
      <c r="H126" s="137"/>
      <c r="I126" s="142"/>
      <c r="J126" s="143"/>
    </row>
    <row r="127" spans="1:10" ht="15.75">
      <c r="A127" s="146" t="s">
        <v>58</v>
      </c>
      <c r="B127" s="28" t="s">
        <v>15</v>
      </c>
      <c r="C127" s="15" t="s">
        <v>8</v>
      </c>
      <c r="D127" s="29">
        <f>'clan 1'!B59</f>
        <v>16</v>
      </c>
      <c r="E127" s="29">
        <f>'clan 1'!C59</f>
        <v>14</v>
      </c>
      <c r="F127" s="29">
        <f>'clan 1'!D59</f>
        <v>16</v>
      </c>
      <c r="G127" s="149">
        <f>SUM(D127:F129)</f>
        <v>152</v>
      </c>
      <c r="H127" s="150"/>
      <c r="I127" s="155"/>
      <c r="J127" s="156"/>
    </row>
    <row r="128" spans="1:10" ht="15.75">
      <c r="A128" s="147"/>
      <c r="B128" s="16" t="s">
        <v>15</v>
      </c>
      <c r="C128" s="15" t="s">
        <v>9</v>
      </c>
      <c r="D128" s="12">
        <f>'clan 2'!B59</f>
        <v>18</v>
      </c>
      <c r="E128" s="12">
        <f>'clan 2'!C59</f>
        <v>20</v>
      </c>
      <c r="F128" s="12">
        <f>'clan 2'!D59</f>
        <v>20</v>
      </c>
      <c r="G128" s="151"/>
      <c r="H128" s="152"/>
      <c r="I128" s="157"/>
      <c r="J128" s="158"/>
    </row>
    <row r="129" spans="1:10" ht="17.25" customHeight="1" thickBot="1">
      <c r="A129" s="148"/>
      <c r="B129" s="25" t="s">
        <v>15</v>
      </c>
      <c r="C129" s="26" t="s">
        <v>10</v>
      </c>
      <c r="D129" s="27">
        <f>'clan 3'!B59</f>
        <v>18</v>
      </c>
      <c r="E129" s="27">
        <f>'clan 3'!C59</f>
        <v>16</v>
      </c>
      <c r="F129" s="27">
        <f>'clan 3'!D59</f>
        <v>14</v>
      </c>
      <c r="G129" s="153"/>
      <c r="H129" s="154"/>
      <c r="I129" s="159"/>
      <c r="J129" s="160"/>
    </row>
    <row r="130" spans="1:10" ht="15.75">
      <c r="A130" s="129" t="s">
        <v>59</v>
      </c>
      <c r="B130" s="23" t="s">
        <v>15</v>
      </c>
      <c r="C130" s="17" t="s">
        <v>8</v>
      </c>
      <c r="D130" s="24">
        <f>'clan 1'!B60</f>
        <v>19</v>
      </c>
      <c r="E130" s="24">
        <f>'clan 1'!C60</f>
        <v>20</v>
      </c>
      <c r="F130" s="24">
        <f>'clan 1'!D60</f>
        <v>18</v>
      </c>
      <c r="G130" s="132">
        <f t="shared" ref="G130" si="30">SUM(D130:F132)</f>
        <v>176</v>
      </c>
      <c r="H130" s="133"/>
      <c r="I130" s="138"/>
      <c r="J130" s="139"/>
    </row>
    <row r="131" spans="1:10" ht="15.75">
      <c r="A131" s="130"/>
      <c r="B131" s="18" t="s">
        <v>15</v>
      </c>
      <c r="C131" s="17" t="s">
        <v>9</v>
      </c>
      <c r="D131" s="13">
        <f>'clan 2'!B60</f>
        <v>20</v>
      </c>
      <c r="E131" s="13">
        <f>'clan 2'!C60</f>
        <v>20</v>
      </c>
      <c r="F131" s="13">
        <f>'clan 2'!D60</f>
        <v>20</v>
      </c>
      <c r="G131" s="134"/>
      <c r="H131" s="135"/>
      <c r="I131" s="140"/>
      <c r="J131" s="141"/>
    </row>
    <row r="132" spans="1:10" ht="18" customHeight="1" thickBot="1">
      <c r="A132" s="131"/>
      <c r="B132" s="19" t="s">
        <v>15</v>
      </c>
      <c r="C132" s="20" t="s">
        <v>10</v>
      </c>
      <c r="D132" s="21">
        <f>'clan 3'!B60</f>
        <v>19</v>
      </c>
      <c r="E132" s="21">
        <f>'clan 3'!C60</f>
        <v>20</v>
      </c>
      <c r="F132" s="21">
        <f>'clan 3'!D60</f>
        <v>20</v>
      </c>
      <c r="G132" s="136"/>
      <c r="H132" s="137"/>
      <c r="I132" s="142"/>
      <c r="J132" s="143"/>
    </row>
    <row r="133" spans="1:10" ht="15.75">
      <c r="A133" s="146" t="s">
        <v>60</v>
      </c>
      <c r="B133" s="28" t="s">
        <v>15</v>
      </c>
      <c r="C133" s="15" t="s">
        <v>8</v>
      </c>
      <c r="D133" s="29">
        <f>'clan 1'!B61</f>
        <v>10</v>
      </c>
      <c r="E133" s="29">
        <f>'clan 1'!C61</f>
        <v>10</v>
      </c>
      <c r="F133" s="29">
        <f>'clan 1'!D61</f>
        <v>10</v>
      </c>
      <c r="G133" s="161">
        <f t="shared" ref="G133" si="31">SUM(D133:F135)</f>
        <v>90</v>
      </c>
      <c r="H133" s="162"/>
      <c r="I133" s="155"/>
      <c r="J133" s="156"/>
    </row>
    <row r="134" spans="1:10" ht="15.75">
      <c r="A134" s="147"/>
      <c r="B134" s="16" t="s">
        <v>15</v>
      </c>
      <c r="C134" s="15" t="s">
        <v>9</v>
      </c>
      <c r="D134" s="12">
        <f>'clan 2'!B61</f>
        <v>10</v>
      </c>
      <c r="E134" s="12">
        <f>'clan 2'!C61</f>
        <v>10</v>
      </c>
      <c r="F134" s="12">
        <f>'clan 2'!D61</f>
        <v>10</v>
      </c>
      <c r="G134" s="151"/>
      <c r="H134" s="152"/>
      <c r="I134" s="157"/>
      <c r="J134" s="158"/>
    </row>
    <row r="135" spans="1:10" ht="18.75" customHeight="1" thickBot="1">
      <c r="A135" s="148"/>
      <c r="B135" s="25" t="s">
        <v>15</v>
      </c>
      <c r="C135" s="26" t="s">
        <v>10</v>
      </c>
      <c r="D135" s="27">
        <f>'clan 3'!B61</f>
        <v>10</v>
      </c>
      <c r="E135" s="27">
        <f>'clan 3'!C61</f>
        <v>10</v>
      </c>
      <c r="F135" s="27">
        <f>'clan 3'!D61</f>
        <v>10</v>
      </c>
      <c r="G135" s="153"/>
      <c r="H135" s="154"/>
      <c r="I135" s="159"/>
      <c r="J135" s="160"/>
    </row>
    <row r="136" spans="1:10" ht="15.75">
      <c r="A136" s="129" t="s">
        <v>61</v>
      </c>
      <c r="B136" s="23" t="s">
        <v>15</v>
      </c>
      <c r="C136" s="17" t="s">
        <v>8</v>
      </c>
      <c r="D136" s="24">
        <f>'clan 1'!B62</f>
        <v>10</v>
      </c>
      <c r="E136" s="24">
        <f>'clan 1'!C62</f>
        <v>10</v>
      </c>
      <c r="F136" s="24">
        <f>'clan 1'!D62</f>
        <v>10</v>
      </c>
      <c r="G136" s="134">
        <f t="shared" ref="G136" si="32">SUM(D136:F138)</f>
        <v>99</v>
      </c>
      <c r="H136" s="135"/>
      <c r="I136" s="138"/>
      <c r="J136" s="139"/>
    </row>
    <row r="137" spans="1:10" ht="15.75">
      <c r="A137" s="130"/>
      <c r="B137" s="18" t="s">
        <v>15</v>
      </c>
      <c r="C137" s="17" t="s">
        <v>9</v>
      </c>
      <c r="D137" s="13">
        <f>'clan 2'!B62</f>
        <v>5</v>
      </c>
      <c r="E137" s="13">
        <f>'clan 2'!C62</f>
        <v>10</v>
      </c>
      <c r="F137" s="13">
        <f>'clan 2'!D62</f>
        <v>15</v>
      </c>
      <c r="G137" s="134"/>
      <c r="H137" s="135"/>
      <c r="I137" s="140"/>
      <c r="J137" s="141"/>
    </row>
    <row r="138" spans="1:10" ht="16.5" thickBot="1">
      <c r="A138" s="131"/>
      <c r="B138" s="19" t="s">
        <v>15</v>
      </c>
      <c r="C138" s="20" t="s">
        <v>10</v>
      </c>
      <c r="D138" s="21">
        <f>'clan 3'!B62</f>
        <v>12</v>
      </c>
      <c r="E138" s="21">
        <f>'clan 3'!C62</f>
        <v>13</v>
      </c>
      <c r="F138" s="21">
        <f>'clan 3'!D62</f>
        <v>14</v>
      </c>
      <c r="G138" s="136"/>
      <c r="H138" s="137"/>
      <c r="I138" s="142"/>
      <c r="J138" s="143"/>
    </row>
    <row r="139" spans="1:10" ht="15.75">
      <c r="A139" s="146" t="s">
        <v>62</v>
      </c>
      <c r="B139" s="28" t="s">
        <v>15</v>
      </c>
      <c r="C139" s="15" t="s">
        <v>8</v>
      </c>
      <c r="D139" s="29">
        <f>'clan 1'!B63</f>
        <v>15</v>
      </c>
      <c r="E139" s="29">
        <f>'clan 1'!C63</f>
        <v>15</v>
      </c>
      <c r="F139" s="29">
        <f>'clan 1'!D63</f>
        <v>15</v>
      </c>
      <c r="G139" s="149">
        <f t="shared" ref="G139" si="33">SUM(D139:F141)</f>
        <v>155</v>
      </c>
      <c r="H139" s="150"/>
      <c r="I139" s="155"/>
      <c r="J139" s="156"/>
    </row>
    <row r="140" spans="1:10" ht="15.75">
      <c r="A140" s="147"/>
      <c r="B140" s="16" t="s">
        <v>15</v>
      </c>
      <c r="C140" s="15" t="s">
        <v>9</v>
      </c>
      <c r="D140" s="12">
        <f>'clan 2'!B63</f>
        <v>20</v>
      </c>
      <c r="E140" s="12">
        <f>'clan 2'!C63</f>
        <v>20</v>
      </c>
      <c r="F140" s="12">
        <f>'clan 2'!D63</f>
        <v>18</v>
      </c>
      <c r="G140" s="151"/>
      <c r="H140" s="152"/>
      <c r="I140" s="157"/>
      <c r="J140" s="158"/>
    </row>
    <row r="141" spans="1:10" ht="16.5" thickBot="1">
      <c r="A141" s="148"/>
      <c r="B141" s="25" t="s">
        <v>15</v>
      </c>
      <c r="C141" s="26" t="s">
        <v>10</v>
      </c>
      <c r="D141" s="27">
        <f>'clan 3'!B63</f>
        <v>18</v>
      </c>
      <c r="E141" s="27">
        <f>'clan 3'!C63</f>
        <v>17</v>
      </c>
      <c r="F141" s="27">
        <f>'clan 3'!D63</f>
        <v>17</v>
      </c>
      <c r="G141" s="153"/>
      <c r="H141" s="154"/>
      <c r="I141" s="159"/>
      <c r="J141" s="160"/>
    </row>
    <row r="142" spans="1:10" ht="15.75">
      <c r="A142" s="129" t="s">
        <v>63</v>
      </c>
      <c r="B142" s="23" t="s">
        <v>15</v>
      </c>
      <c r="C142" s="17" t="s">
        <v>8</v>
      </c>
      <c r="D142" s="24">
        <f>'clan 1'!B64</f>
        <v>16</v>
      </c>
      <c r="E142" s="24">
        <f>'clan 1'!C64</f>
        <v>14</v>
      </c>
      <c r="F142" s="24">
        <f>'clan 1'!D64</f>
        <v>16</v>
      </c>
      <c r="G142" s="132">
        <f>SUM(D142:F144)</f>
        <v>145</v>
      </c>
      <c r="H142" s="133"/>
      <c r="I142" s="138"/>
      <c r="J142" s="139"/>
    </row>
    <row r="143" spans="1:10" ht="15.75">
      <c r="A143" s="130"/>
      <c r="B143" s="18" t="s">
        <v>15</v>
      </c>
      <c r="C143" s="17" t="s">
        <v>9</v>
      </c>
      <c r="D143" s="13">
        <f>'clan 2'!B64</f>
        <v>15</v>
      </c>
      <c r="E143" s="13">
        <f>'clan 2'!C64</f>
        <v>15</v>
      </c>
      <c r="F143" s="13">
        <f>'clan 2'!D64</f>
        <v>20</v>
      </c>
      <c r="G143" s="134"/>
      <c r="H143" s="135"/>
      <c r="I143" s="140"/>
      <c r="J143" s="141"/>
    </row>
    <row r="144" spans="1:10" ht="16.5" thickBot="1">
      <c r="A144" s="131"/>
      <c r="B144" s="19" t="s">
        <v>15</v>
      </c>
      <c r="C144" s="20" t="s">
        <v>10</v>
      </c>
      <c r="D144" s="21">
        <f>'clan 3'!B64</f>
        <v>17</v>
      </c>
      <c r="E144" s="21">
        <f>'clan 3'!C64</f>
        <v>16</v>
      </c>
      <c r="F144" s="21">
        <f>'clan 3'!D64</f>
        <v>16</v>
      </c>
      <c r="G144" s="136"/>
      <c r="H144" s="137"/>
      <c r="I144" s="142"/>
      <c r="J144" s="143"/>
    </row>
  </sheetData>
  <mergeCells count="138">
    <mergeCell ref="A139:A141"/>
    <mergeCell ref="G139:H141"/>
    <mergeCell ref="I139:J141"/>
    <mergeCell ref="A142:A144"/>
    <mergeCell ref="G142:H144"/>
    <mergeCell ref="I142:J144"/>
    <mergeCell ref="A133:A135"/>
    <mergeCell ref="G133:H135"/>
    <mergeCell ref="I133:J135"/>
    <mergeCell ref="A136:A138"/>
    <mergeCell ref="G136:H138"/>
    <mergeCell ref="I136:J138"/>
    <mergeCell ref="A127:A129"/>
    <mergeCell ref="G127:H129"/>
    <mergeCell ref="I127:J129"/>
    <mergeCell ref="A130:A132"/>
    <mergeCell ref="G130:H132"/>
    <mergeCell ref="I130:J132"/>
    <mergeCell ref="A121:A123"/>
    <mergeCell ref="G121:H123"/>
    <mergeCell ref="I121:J123"/>
    <mergeCell ref="A124:A126"/>
    <mergeCell ref="G124:H126"/>
    <mergeCell ref="I124:J126"/>
    <mergeCell ref="A115:A117"/>
    <mergeCell ref="G115:H117"/>
    <mergeCell ref="I115:J117"/>
    <mergeCell ref="A118:A120"/>
    <mergeCell ref="G118:H120"/>
    <mergeCell ref="I118:J120"/>
    <mergeCell ref="A109:A111"/>
    <mergeCell ref="G109:H111"/>
    <mergeCell ref="I109:J111"/>
    <mergeCell ref="A112:A114"/>
    <mergeCell ref="G112:H114"/>
    <mergeCell ref="I112:J114"/>
    <mergeCell ref="A103:A105"/>
    <mergeCell ref="G103:H105"/>
    <mergeCell ref="I103:J105"/>
    <mergeCell ref="A106:A108"/>
    <mergeCell ref="G106:H108"/>
    <mergeCell ref="I106:J108"/>
    <mergeCell ref="A97:A99"/>
    <mergeCell ref="G97:H99"/>
    <mergeCell ref="I97:J99"/>
    <mergeCell ref="A100:A102"/>
    <mergeCell ref="G100:H102"/>
    <mergeCell ref="I100:J102"/>
    <mergeCell ref="A91:A93"/>
    <mergeCell ref="G91:H93"/>
    <mergeCell ref="I91:J93"/>
    <mergeCell ref="A94:A96"/>
    <mergeCell ref="G94:H96"/>
    <mergeCell ref="I94:J96"/>
    <mergeCell ref="A85:A87"/>
    <mergeCell ref="G85:H87"/>
    <mergeCell ref="I85:J87"/>
    <mergeCell ref="A88:A90"/>
    <mergeCell ref="G88:H90"/>
    <mergeCell ref="I88:J90"/>
    <mergeCell ref="A79:A81"/>
    <mergeCell ref="G79:H81"/>
    <mergeCell ref="I79:J81"/>
    <mergeCell ref="A82:A84"/>
    <mergeCell ref="G82:H84"/>
    <mergeCell ref="I82:J84"/>
    <mergeCell ref="A73:A75"/>
    <mergeCell ref="G73:H75"/>
    <mergeCell ref="I73:J75"/>
    <mergeCell ref="A76:A78"/>
    <mergeCell ref="G76:H78"/>
    <mergeCell ref="I76:J78"/>
    <mergeCell ref="A67:A69"/>
    <mergeCell ref="G67:H69"/>
    <mergeCell ref="I67:J69"/>
    <mergeCell ref="A70:A72"/>
    <mergeCell ref="G70:H72"/>
    <mergeCell ref="I70:J72"/>
    <mergeCell ref="A61:A63"/>
    <mergeCell ref="G61:H63"/>
    <mergeCell ref="I61:J63"/>
    <mergeCell ref="A64:A66"/>
    <mergeCell ref="G64:H66"/>
    <mergeCell ref="I64:J66"/>
    <mergeCell ref="A55:A57"/>
    <mergeCell ref="G55:H57"/>
    <mergeCell ref="I55:J57"/>
    <mergeCell ref="A58:A60"/>
    <mergeCell ref="G58:H60"/>
    <mergeCell ref="I58:J60"/>
    <mergeCell ref="A49:A51"/>
    <mergeCell ref="G49:H51"/>
    <mergeCell ref="I49:J51"/>
    <mergeCell ref="A52:A54"/>
    <mergeCell ref="G52:H54"/>
    <mergeCell ref="I52:J54"/>
    <mergeCell ref="A43:A45"/>
    <mergeCell ref="G43:H45"/>
    <mergeCell ref="I43:J45"/>
    <mergeCell ref="A46:A48"/>
    <mergeCell ref="G46:H48"/>
    <mergeCell ref="I46:J48"/>
    <mergeCell ref="A37:A39"/>
    <mergeCell ref="G37:H39"/>
    <mergeCell ref="I37:J39"/>
    <mergeCell ref="A40:A42"/>
    <mergeCell ref="G40:H42"/>
    <mergeCell ref="I40:J42"/>
    <mergeCell ref="A31:A33"/>
    <mergeCell ref="G31:H33"/>
    <mergeCell ref="I31:J33"/>
    <mergeCell ref="A34:A36"/>
    <mergeCell ref="G34:H36"/>
    <mergeCell ref="I34:J36"/>
    <mergeCell ref="A25:A27"/>
    <mergeCell ref="G25:H27"/>
    <mergeCell ref="I25:J27"/>
    <mergeCell ref="A28:A30"/>
    <mergeCell ref="G28:H30"/>
    <mergeCell ref="I28:J30"/>
    <mergeCell ref="A15:A17"/>
    <mergeCell ref="C15:J15"/>
    <mergeCell ref="C16:J16"/>
    <mergeCell ref="C17:J17"/>
    <mergeCell ref="A23:A24"/>
    <mergeCell ref="B23:C24"/>
    <mergeCell ref="D23:F23"/>
    <mergeCell ref="G23:H24"/>
    <mergeCell ref="I23:J24"/>
    <mergeCell ref="A2:J2"/>
    <mergeCell ref="A3:J3"/>
    <mergeCell ref="A9:A11"/>
    <mergeCell ref="C9:F9"/>
    <mergeCell ref="H9:J9"/>
    <mergeCell ref="C10:F10"/>
    <mergeCell ref="H10:J10"/>
    <mergeCell ref="C11:F11"/>
    <mergeCell ref="H11:J11"/>
  </mergeCells>
  <pageMargins left="0.7" right="0.7" top="0.75" bottom="0.75" header="0.3" footer="0.3"/>
  <pageSetup paperSize="9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O41"/>
  <sheetViews>
    <sheetView topLeftCell="B1" workbookViewId="0">
      <selection activeCell="E20" sqref="E20"/>
    </sheetView>
  </sheetViews>
  <sheetFormatPr defaultRowHeight="15"/>
  <cols>
    <col min="3" max="3" width="12" bestFit="1" customWidth="1"/>
    <col min="4" max="4" width="9.7109375" bestFit="1" customWidth="1"/>
    <col min="5" max="5" width="10" bestFit="1" customWidth="1"/>
    <col min="6" max="6" width="11" bestFit="1" customWidth="1"/>
    <col min="7" max="7" width="11.28515625" bestFit="1" customWidth="1"/>
    <col min="8" max="8" width="21.7109375" bestFit="1" customWidth="1"/>
    <col min="9" max="9" width="8.85546875" style="42" bestFit="1" customWidth="1"/>
    <col min="10" max="10" width="14.140625" bestFit="1" customWidth="1"/>
    <col min="11" max="11" width="11" bestFit="1" customWidth="1"/>
    <col min="12" max="12" width="27.5703125" bestFit="1" customWidth="1"/>
    <col min="13" max="13" width="22.42578125" bestFit="1" customWidth="1"/>
    <col min="14" max="15" width="9.140625" style="42"/>
  </cols>
  <sheetData>
    <row r="1" spans="1:15" s="37" customFormat="1">
      <c r="A1" s="56" t="s">
        <v>195</v>
      </c>
      <c r="B1" s="56" t="s">
        <v>196</v>
      </c>
      <c r="C1" s="57" t="s">
        <v>66</v>
      </c>
      <c r="D1" s="58" t="s">
        <v>67</v>
      </c>
      <c r="E1" s="58" t="s">
        <v>68</v>
      </c>
      <c r="F1" s="58" t="s">
        <v>69</v>
      </c>
      <c r="G1" s="58" t="s">
        <v>70</v>
      </c>
      <c r="H1" s="58" t="s">
        <v>71</v>
      </c>
      <c r="I1" s="58" t="s">
        <v>72</v>
      </c>
      <c r="J1" s="58" t="s">
        <v>73</v>
      </c>
      <c r="K1" s="58" t="s">
        <v>74</v>
      </c>
      <c r="L1" s="58" t="s">
        <v>75</v>
      </c>
      <c r="M1" s="58" t="s">
        <v>76</v>
      </c>
      <c r="N1" s="75" t="s">
        <v>197</v>
      </c>
      <c r="O1" s="75" t="s">
        <v>200</v>
      </c>
    </row>
    <row r="2" spans="1:15" ht="24.95" customHeight="1">
      <c r="A2" s="59" t="s">
        <v>59</v>
      </c>
      <c r="B2" s="59">
        <v>176</v>
      </c>
      <c r="C2" s="60" t="s">
        <v>148</v>
      </c>
      <c r="D2" s="61" t="s">
        <v>149</v>
      </c>
      <c r="E2" s="61" t="s">
        <v>150</v>
      </c>
      <c r="F2" s="61" t="s">
        <v>143</v>
      </c>
      <c r="G2" s="61" t="s">
        <v>131</v>
      </c>
      <c r="H2" s="61" t="s">
        <v>144</v>
      </c>
      <c r="I2" s="62">
        <v>2695</v>
      </c>
      <c r="J2" s="61" t="s">
        <v>145</v>
      </c>
      <c r="K2" s="62">
        <v>20</v>
      </c>
      <c r="L2" s="61" t="s">
        <v>146</v>
      </c>
      <c r="M2" s="61" t="s">
        <v>151</v>
      </c>
      <c r="N2" s="62" t="s">
        <v>198</v>
      </c>
      <c r="O2" s="62" t="s">
        <v>201</v>
      </c>
    </row>
    <row r="3" spans="1:15" ht="24.95" customHeight="1">
      <c r="A3" s="59" t="s">
        <v>34</v>
      </c>
      <c r="B3" s="59">
        <v>174</v>
      </c>
      <c r="C3" s="63" t="s">
        <v>128</v>
      </c>
      <c r="D3" s="64" t="s">
        <v>129</v>
      </c>
      <c r="E3" s="64" t="s">
        <v>130</v>
      </c>
      <c r="F3" s="64">
        <v>3</v>
      </c>
      <c r="G3" s="64" t="s">
        <v>131</v>
      </c>
      <c r="H3" s="64" t="s">
        <v>132</v>
      </c>
      <c r="I3" s="65">
        <v>2710</v>
      </c>
      <c r="J3" s="64" t="s">
        <v>125</v>
      </c>
      <c r="K3" s="65">
        <v>21</v>
      </c>
      <c r="L3" s="64" t="s">
        <v>126</v>
      </c>
      <c r="M3" s="64" t="s">
        <v>133</v>
      </c>
      <c r="N3" s="76" t="s">
        <v>198</v>
      </c>
      <c r="O3" s="76" t="s">
        <v>201</v>
      </c>
    </row>
    <row r="4" spans="1:15" ht="24.95" customHeight="1">
      <c r="A4" s="59" t="s">
        <v>43</v>
      </c>
      <c r="B4" s="59">
        <v>164</v>
      </c>
      <c r="C4" s="60" t="s">
        <v>140</v>
      </c>
      <c r="D4" s="61" t="s">
        <v>141</v>
      </c>
      <c r="E4" s="61" t="s">
        <v>142</v>
      </c>
      <c r="F4" s="61" t="s">
        <v>143</v>
      </c>
      <c r="G4" s="61" t="s">
        <v>131</v>
      </c>
      <c r="H4" s="61" t="s">
        <v>144</v>
      </c>
      <c r="I4" s="62">
        <v>2695</v>
      </c>
      <c r="J4" s="61" t="s">
        <v>145</v>
      </c>
      <c r="K4" s="62">
        <v>20</v>
      </c>
      <c r="L4" s="61" t="s">
        <v>146</v>
      </c>
      <c r="M4" s="61" t="s">
        <v>147</v>
      </c>
      <c r="N4" s="62" t="s">
        <v>199</v>
      </c>
      <c r="O4" s="62" t="s">
        <v>201</v>
      </c>
    </row>
    <row r="5" spans="1:15" ht="24.95" customHeight="1">
      <c r="A5" s="59" t="s">
        <v>38</v>
      </c>
      <c r="B5" s="59">
        <v>160</v>
      </c>
      <c r="C5" s="63" t="s">
        <v>134</v>
      </c>
      <c r="D5" s="64" t="s">
        <v>135</v>
      </c>
      <c r="E5" s="64" t="s">
        <v>136</v>
      </c>
      <c r="F5" s="64">
        <v>2</v>
      </c>
      <c r="G5" s="64" t="s">
        <v>137</v>
      </c>
      <c r="H5" s="64" t="s">
        <v>138</v>
      </c>
      <c r="I5" s="65">
        <v>2785</v>
      </c>
      <c r="J5" s="64" t="s">
        <v>125</v>
      </c>
      <c r="K5" s="65">
        <v>21</v>
      </c>
      <c r="L5" s="64" t="s">
        <v>126</v>
      </c>
      <c r="M5" s="64" t="s">
        <v>139</v>
      </c>
      <c r="N5" s="76" t="s">
        <v>199</v>
      </c>
      <c r="O5" s="76" t="s">
        <v>201</v>
      </c>
    </row>
    <row r="6" spans="1:15" ht="24.95" customHeight="1">
      <c r="A6" s="59" t="s">
        <v>57</v>
      </c>
      <c r="B6" s="59">
        <v>155</v>
      </c>
      <c r="C6" s="66" t="s">
        <v>186</v>
      </c>
      <c r="D6" s="67" t="s">
        <v>187</v>
      </c>
      <c r="E6" s="67" t="s">
        <v>188</v>
      </c>
      <c r="F6" s="67" t="s">
        <v>143</v>
      </c>
      <c r="G6" s="67" t="s">
        <v>189</v>
      </c>
      <c r="H6" s="67" t="s">
        <v>190</v>
      </c>
      <c r="I6" s="68">
        <v>2442</v>
      </c>
      <c r="J6" s="67" t="s">
        <v>191</v>
      </c>
      <c r="K6" s="68">
        <v>7</v>
      </c>
      <c r="L6" s="67" t="s">
        <v>192</v>
      </c>
      <c r="M6" s="67" t="s">
        <v>193</v>
      </c>
      <c r="N6" s="77" t="s">
        <v>198</v>
      </c>
      <c r="O6" s="77" t="s">
        <v>201</v>
      </c>
    </row>
    <row r="7" spans="1:15" ht="24.95" customHeight="1">
      <c r="A7" s="59" t="s">
        <v>62</v>
      </c>
      <c r="B7" s="59">
        <v>155</v>
      </c>
      <c r="C7" s="66" t="s">
        <v>171</v>
      </c>
      <c r="D7" s="67" t="s">
        <v>172</v>
      </c>
      <c r="E7" s="67" t="s">
        <v>173</v>
      </c>
      <c r="F7" s="67" t="s">
        <v>154</v>
      </c>
      <c r="G7" s="67" t="s">
        <v>174</v>
      </c>
      <c r="H7" s="67" t="s">
        <v>175</v>
      </c>
      <c r="I7" s="68">
        <v>2558</v>
      </c>
      <c r="J7" s="67" t="s">
        <v>176</v>
      </c>
      <c r="K7" s="68" t="s">
        <v>177</v>
      </c>
      <c r="L7" s="67" t="s">
        <v>178</v>
      </c>
      <c r="M7" s="67" t="s">
        <v>179</v>
      </c>
      <c r="N7" s="76" t="s">
        <v>199</v>
      </c>
      <c r="O7" s="76" t="s">
        <v>201</v>
      </c>
    </row>
    <row r="8" spans="1:15" ht="24.95" customHeight="1">
      <c r="A8" s="59" t="s">
        <v>58</v>
      </c>
      <c r="B8" s="59">
        <v>152</v>
      </c>
      <c r="C8" s="66" t="s">
        <v>180</v>
      </c>
      <c r="D8" s="67" t="s">
        <v>181</v>
      </c>
      <c r="E8" s="67" t="s">
        <v>182</v>
      </c>
      <c r="F8" s="67" t="s">
        <v>96</v>
      </c>
      <c r="G8" s="67" t="s">
        <v>183</v>
      </c>
      <c r="H8" s="67" t="s">
        <v>184</v>
      </c>
      <c r="I8" s="68">
        <v>2558</v>
      </c>
      <c r="J8" s="67" t="s">
        <v>176</v>
      </c>
      <c r="K8" s="68" t="s">
        <v>177</v>
      </c>
      <c r="L8" s="67" t="s">
        <v>178</v>
      </c>
      <c r="M8" s="67" t="s">
        <v>185</v>
      </c>
      <c r="N8" s="77" t="s">
        <v>198</v>
      </c>
      <c r="O8" s="77" t="s">
        <v>202</v>
      </c>
    </row>
    <row r="9" spans="1:15" ht="24.95" customHeight="1">
      <c r="A9" s="59" t="s">
        <v>56</v>
      </c>
      <c r="B9" s="59">
        <v>146</v>
      </c>
      <c r="C9" s="66" t="s">
        <v>152</v>
      </c>
      <c r="D9" s="67" t="s">
        <v>85</v>
      </c>
      <c r="E9" s="67" t="s">
        <v>153</v>
      </c>
      <c r="F9" s="67" t="s">
        <v>154</v>
      </c>
      <c r="G9" s="67" t="s">
        <v>155</v>
      </c>
      <c r="H9" s="67" t="s">
        <v>156</v>
      </c>
      <c r="I9" s="68">
        <v>2366</v>
      </c>
      <c r="J9" s="67" t="s">
        <v>157</v>
      </c>
      <c r="K9" s="68">
        <v>2</v>
      </c>
      <c r="L9" s="67" t="s">
        <v>158</v>
      </c>
      <c r="M9" s="67" t="s">
        <v>159</v>
      </c>
      <c r="N9" s="76" t="s">
        <v>198</v>
      </c>
      <c r="O9" s="76" t="s">
        <v>201</v>
      </c>
    </row>
    <row r="10" spans="1:15" ht="24.95" customHeight="1">
      <c r="A10" s="59" t="s">
        <v>63</v>
      </c>
      <c r="B10" s="59">
        <v>145</v>
      </c>
      <c r="C10" s="63" t="s">
        <v>120</v>
      </c>
      <c r="D10" s="64" t="s">
        <v>121</v>
      </c>
      <c r="E10" s="64" t="s">
        <v>122</v>
      </c>
      <c r="F10" s="64">
        <v>2</v>
      </c>
      <c r="G10" s="64" t="s">
        <v>123</v>
      </c>
      <c r="H10" s="64" t="s">
        <v>124</v>
      </c>
      <c r="I10" s="65">
        <v>2710</v>
      </c>
      <c r="J10" s="64" t="s">
        <v>125</v>
      </c>
      <c r="K10" s="65">
        <v>21</v>
      </c>
      <c r="L10" s="64" t="s">
        <v>126</v>
      </c>
      <c r="M10" s="64" t="s">
        <v>127</v>
      </c>
      <c r="N10" s="77" t="s">
        <v>198</v>
      </c>
      <c r="O10" s="77" t="s">
        <v>201</v>
      </c>
    </row>
    <row r="11" spans="1:15" ht="24.95" customHeight="1">
      <c r="A11" s="59" t="s">
        <v>32</v>
      </c>
      <c r="B11" s="59">
        <v>132</v>
      </c>
      <c r="C11" s="69">
        <v>30191814725</v>
      </c>
      <c r="D11" s="59" t="s">
        <v>85</v>
      </c>
      <c r="E11" s="59" t="s">
        <v>86</v>
      </c>
      <c r="F11" s="59" t="s">
        <v>87</v>
      </c>
      <c r="G11" s="59" t="s">
        <v>88</v>
      </c>
      <c r="H11" s="59" t="s">
        <v>89</v>
      </c>
      <c r="I11" s="70">
        <v>2671</v>
      </c>
      <c r="J11" s="59" t="s">
        <v>90</v>
      </c>
      <c r="K11" s="70">
        <v>18</v>
      </c>
      <c r="L11" s="59" t="s">
        <v>91</v>
      </c>
      <c r="M11" s="59" t="s">
        <v>92</v>
      </c>
      <c r="N11" s="76" t="s">
        <v>198</v>
      </c>
      <c r="O11" s="76" t="s">
        <v>201</v>
      </c>
    </row>
    <row r="12" spans="1:15" ht="24.95" customHeight="1">
      <c r="A12" s="59" t="s">
        <v>52</v>
      </c>
      <c r="B12" s="59">
        <v>129</v>
      </c>
      <c r="C12" s="66" t="s">
        <v>194</v>
      </c>
      <c r="D12" s="79" t="s">
        <v>164</v>
      </c>
      <c r="E12" s="79" t="s">
        <v>165</v>
      </c>
      <c r="F12" s="67" t="s">
        <v>154</v>
      </c>
      <c r="G12" s="67" t="s">
        <v>166</v>
      </c>
      <c r="H12" s="67" t="s">
        <v>167</v>
      </c>
      <c r="I12" s="67">
        <v>2364</v>
      </c>
      <c r="J12" s="67" t="s">
        <v>168</v>
      </c>
      <c r="K12" s="68">
        <v>2</v>
      </c>
      <c r="L12" s="67" t="s">
        <v>169</v>
      </c>
      <c r="M12" s="67" t="s">
        <v>170</v>
      </c>
      <c r="N12" s="77" t="s">
        <v>198</v>
      </c>
      <c r="O12" s="77" t="s">
        <v>201</v>
      </c>
    </row>
    <row r="13" spans="1:15" ht="24.95" customHeight="1">
      <c r="A13" s="59" t="s">
        <v>49</v>
      </c>
      <c r="B13" s="59">
        <v>117</v>
      </c>
      <c r="C13" s="71" t="s">
        <v>110</v>
      </c>
      <c r="D13" s="59" t="s">
        <v>111</v>
      </c>
      <c r="E13" s="59" t="s">
        <v>112</v>
      </c>
      <c r="F13" s="59" t="s">
        <v>96</v>
      </c>
      <c r="G13" s="59" t="s">
        <v>113</v>
      </c>
      <c r="H13" s="59" t="s">
        <v>114</v>
      </c>
      <c r="I13" s="70">
        <v>2582</v>
      </c>
      <c r="J13" s="59" t="s">
        <v>115</v>
      </c>
      <c r="K13" s="70">
        <v>16</v>
      </c>
      <c r="L13" s="59" t="s">
        <v>116</v>
      </c>
      <c r="M13" s="59"/>
      <c r="N13" s="76" t="s">
        <v>199</v>
      </c>
      <c r="O13" s="76" t="s">
        <v>201</v>
      </c>
    </row>
    <row r="14" spans="1:15" ht="24.95" customHeight="1">
      <c r="A14" s="59" t="s">
        <v>27</v>
      </c>
      <c r="B14" s="59">
        <v>111</v>
      </c>
      <c r="C14" s="72" t="s">
        <v>77</v>
      </c>
      <c r="D14" s="59" t="s">
        <v>78</v>
      </c>
      <c r="E14" s="59" t="s">
        <v>79</v>
      </c>
      <c r="F14" s="73" t="s">
        <v>80</v>
      </c>
      <c r="G14" s="59" t="s">
        <v>81</v>
      </c>
      <c r="H14" s="59" t="s">
        <v>82</v>
      </c>
      <c r="I14" s="70">
        <v>2461</v>
      </c>
      <c r="J14" s="70" t="s">
        <v>83</v>
      </c>
      <c r="K14" s="70">
        <v>8</v>
      </c>
      <c r="L14" s="70" t="s">
        <v>84</v>
      </c>
      <c r="M14" s="59"/>
      <c r="N14" s="77" t="s">
        <v>198</v>
      </c>
      <c r="O14" s="77" t="s">
        <v>201</v>
      </c>
    </row>
    <row r="15" spans="1:15" ht="24.95" customHeight="1">
      <c r="A15" s="59" t="s">
        <v>53</v>
      </c>
      <c r="B15" s="59">
        <v>108</v>
      </c>
      <c r="C15" s="74" t="s">
        <v>117</v>
      </c>
      <c r="D15" s="59" t="s">
        <v>118</v>
      </c>
      <c r="E15" s="59" t="s">
        <v>119</v>
      </c>
      <c r="F15" s="59" t="s">
        <v>96</v>
      </c>
      <c r="G15" s="59" t="s">
        <v>113</v>
      </c>
      <c r="H15" s="59" t="s">
        <v>114</v>
      </c>
      <c r="I15" s="70">
        <v>2582</v>
      </c>
      <c r="J15" s="59" t="s">
        <v>115</v>
      </c>
      <c r="K15" s="70">
        <v>16</v>
      </c>
      <c r="L15" s="59" t="s">
        <v>116</v>
      </c>
      <c r="M15" s="59"/>
      <c r="N15" s="76" t="s">
        <v>199</v>
      </c>
      <c r="O15" s="76" t="s">
        <v>201</v>
      </c>
    </row>
    <row r="16" spans="1:15" ht="24.95" customHeight="1">
      <c r="A16" s="59" t="s">
        <v>61</v>
      </c>
      <c r="B16" s="59">
        <v>99</v>
      </c>
      <c r="C16" s="66" t="s">
        <v>102</v>
      </c>
      <c r="D16" s="67" t="s">
        <v>103</v>
      </c>
      <c r="E16" s="67" t="s">
        <v>104</v>
      </c>
      <c r="F16" s="67" t="s">
        <v>80</v>
      </c>
      <c r="G16" s="67" t="s">
        <v>105</v>
      </c>
      <c r="H16" s="67" t="s">
        <v>106</v>
      </c>
      <c r="I16" s="68">
        <v>2675</v>
      </c>
      <c r="J16" s="67" t="s">
        <v>107</v>
      </c>
      <c r="K16" s="68">
        <v>19</v>
      </c>
      <c r="L16" s="67" t="s">
        <v>108</v>
      </c>
      <c r="M16" s="67" t="s">
        <v>109</v>
      </c>
      <c r="N16" s="77" t="s">
        <v>199</v>
      </c>
      <c r="O16" s="77" t="s">
        <v>201</v>
      </c>
    </row>
    <row r="17" spans="1:15" ht="24.95" customHeight="1">
      <c r="A17" s="59" t="s">
        <v>48</v>
      </c>
      <c r="B17" s="59">
        <v>96</v>
      </c>
      <c r="C17" s="66" t="s">
        <v>160</v>
      </c>
      <c r="D17" s="67" t="s">
        <v>161</v>
      </c>
      <c r="E17" s="67" t="s">
        <v>162</v>
      </c>
      <c r="F17" s="67" t="s">
        <v>143</v>
      </c>
      <c r="G17" s="67" t="s">
        <v>155</v>
      </c>
      <c r="H17" s="67" t="s">
        <v>156</v>
      </c>
      <c r="I17" s="68">
        <v>2366</v>
      </c>
      <c r="J17" s="67" t="s">
        <v>157</v>
      </c>
      <c r="K17" s="68">
        <v>2</v>
      </c>
      <c r="L17" s="67" t="s">
        <v>158</v>
      </c>
      <c r="M17" s="67" t="s">
        <v>163</v>
      </c>
      <c r="N17" s="76" t="s">
        <v>198</v>
      </c>
      <c r="O17" s="76" t="s">
        <v>201</v>
      </c>
    </row>
    <row r="18" spans="1:15" ht="24.95" customHeight="1">
      <c r="A18" s="59" t="s">
        <v>46</v>
      </c>
      <c r="B18" s="59">
        <v>93</v>
      </c>
      <c r="C18" s="66" t="s">
        <v>93</v>
      </c>
      <c r="D18" s="67" t="s">
        <v>94</v>
      </c>
      <c r="E18" s="67" t="s">
        <v>95</v>
      </c>
      <c r="F18" s="67" t="s">
        <v>96</v>
      </c>
      <c r="G18" s="67" t="s">
        <v>97</v>
      </c>
      <c r="H18" s="67" t="s">
        <v>98</v>
      </c>
      <c r="I18" s="68">
        <v>2687</v>
      </c>
      <c r="J18" s="67" t="s">
        <v>99</v>
      </c>
      <c r="K18" s="68">
        <v>19</v>
      </c>
      <c r="L18" s="67" t="s">
        <v>100</v>
      </c>
      <c r="M18" s="67" t="s">
        <v>101</v>
      </c>
      <c r="N18" s="77" t="s">
        <v>198</v>
      </c>
      <c r="O18" s="77" t="s">
        <v>201</v>
      </c>
    </row>
    <row r="19" spans="1:15">
      <c r="A19" t="s">
        <v>25</v>
      </c>
      <c r="B19">
        <v>90</v>
      </c>
    </row>
    <row r="20" spans="1:15">
      <c r="A20" t="s">
        <v>24</v>
      </c>
      <c r="B20">
        <v>90</v>
      </c>
      <c r="N20" s="78" t="s">
        <v>209</v>
      </c>
      <c r="O20" s="78" t="s">
        <v>203</v>
      </c>
    </row>
    <row r="21" spans="1:15">
      <c r="A21" t="s">
        <v>26</v>
      </c>
      <c r="B21">
        <v>90</v>
      </c>
      <c r="N21" s="42" t="s">
        <v>210</v>
      </c>
      <c r="O21" s="42" t="s">
        <v>204</v>
      </c>
    </row>
    <row r="22" spans="1:15">
      <c r="A22" t="s">
        <v>30</v>
      </c>
      <c r="B22">
        <v>90</v>
      </c>
    </row>
    <row r="23" spans="1:15">
      <c r="A23" t="s">
        <v>31</v>
      </c>
      <c r="B23">
        <v>90</v>
      </c>
    </row>
    <row r="24" spans="1:15">
      <c r="A24" t="s">
        <v>33</v>
      </c>
      <c r="B24">
        <v>90</v>
      </c>
    </row>
    <row r="25" spans="1:15">
      <c r="A25" t="s">
        <v>35</v>
      </c>
      <c r="B25">
        <v>90</v>
      </c>
    </row>
    <row r="26" spans="1:15">
      <c r="A26" t="s">
        <v>36</v>
      </c>
      <c r="B26">
        <v>90</v>
      </c>
    </row>
    <row r="27" spans="1:15">
      <c r="A27" t="s">
        <v>37</v>
      </c>
      <c r="B27">
        <v>90</v>
      </c>
    </row>
    <row r="28" spans="1:15">
      <c r="A28" t="s">
        <v>39</v>
      </c>
      <c r="B28">
        <v>90</v>
      </c>
    </row>
    <row r="29" spans="1:15">
      <c r="A29" t="s">
        <v>41</v>
      </c>
      <c r="B29">
        <v>90</v>
      </c>
    </row>
    <row r="30" spans="1:15">
      <c r="A30" t="s">
        <v>42</v>
      </c>
      <c r="B30">
        <v>90</v>
      </c>
    </row>
    <row r="31" spans="1:15">
      <c r="A31" t="s">
        <v>45</v>
      </c>
      <c r="B31">
        <v>90</v>
      </c>
    </row>
    <row r="32" spans="1:15">
      <c r="A32" t="s">
        <v>47</v>
      </c>
      <c r="B32">
        <v>90</v>
      </c>
    </row>
    <row r="33" spans="1:2">
      <c r="A33" t="s">
        <v>50</v>
      </c>
      <c r="B33">
        <v>90</v>
      </c>
    </row>
    <row r="34" spans="1:2">
      <c r="A34" t="s">
        <v>51</v>
      </c>
      <c r="B34">
        <v>90</v>
      </c>
    </row>
    <row r="35" spans="1:2">
      <c r="A35" t="s">
        <v>54</v>
      </c>
      <c r="B35">
        <v>90</v>
      </c>
    </row>
    <row r="36" spans="1:2">
      <c r="A36" t="s">
        <v>55</v>
      </c>
      <c r="B36">
        <v>90</v>
      </c>
    </row>
    <row r="37" spans="1:2">
      <c r="A37" t="s">
        <v>60</v>
      </c>
      <c r="B37">
        <v>90</v>
      </c>
    </row>
    <row r="38" spans="1:2">
      <c r="A38" t="s">
        <v>28</v>
      </c>
      <c r="B38">
        <v>0</v>
      </c>
    </row>
    <row r="39" spans="1:2">
      <c r="A39" t="s">
        <v>29</v>
      </c>
      <c r="B39">
        <v>0</v>
      </c>
    </row>
    <row r="40" spans="1:2">
      <c r="A40" t="s">
        <v>40</v>
      </c>
      <c r="B40">
        <v>0</v>
      </c>
    </row>
    <row r="41" spans="1:2">
      <c r="A41" t="s">
        <v>44</v>
      </c>
      <c r="B41">
        <v>0</v>
      </c>
    </row>
  </sheetData>
  <sortState ref="A1:G120">
    <sortCondition descending="1" ref="B1"/>
  </sortState>
  <dataValidations count="5">
    <dataValidation type="list" allowBlank="1" showErrorMessage="1" sqref="F2:F10 F13:F18">
      <formula1>$BB$2:$BB$14</formula1>
      <formula2>0</formula2>
    </dataValidation>
    <dataValidation type="textLength" operator="equal" allowBlank="1" showErrorMessage="1" sqref="C2:C10 C12:C18">
      <formula1>11</formula1>
      <formula2>0</formula2>
    </dataValidation>
    <dataValidation allowBlank="1" showErrorMessage="1" sqref="I1:I10 I16:I18 I14 I12">
      <formula1>0</formula1>
      <formula2>0</formula2>
    </dataValidation>
    <dataValidation allowBlank="1" showErrorMessage="1" sqref="I13 I15"/>
    <dataValidation type="list" allowBlank="1" showErrorMessage="1" sqref="F12">
      <formula1>$BB$1:$BB$13</formula1>
      <formula2>0</formula2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P42"/>
  <sheetViews>
    <sheetView workbookViewId="0">
      <selection activeCell="G22" sqref="G22"/>
    </sheetView>
  </sheetViews>
  <sheetFormatPr defaultRowHeight="15"/>
  <cols>
    <col min="1" max="1" width="9.140625" style="37"/>
    <col min="2" max="2" width="9.140625" style="100"/>
    <col min="3" max="3" width="9.7109375" style="110" bestFit="1" customWidth="1"/>
    <col min="4" max="4" width="10" style="110" bestFit="1" customWidth="1"/>
    <col min="5" max="5" width="11" style="110" bestFit="1" customWidth="1"/>
    <col min="6" max="6" width="31" style="111" customWidth="1"/>
    <col min="7" max="7" width="11.28515625" style="110" bestFit="1" customWidth="1"/>
    <col min="8" max="8" width="14" style="111" customWidth="1"/>
    <col min="9" max="9" width="47.42578125" style="111" customWidth="1"/>
    <col min="10" max="10" width="8.85546875" style="42" bestFit="1" customWidth="1"/>
    <col min="11" max="11" width="14.140625" style="37" bestFit="1" customWidth="1"/>
    <col min="12" max="12" width="11" style="37" bestFit="1" customWidth="1"/>
    <col min="13" max="13" width="27.5703125" style="37" bestFit="1" customWidth="1"/>
    <col min="14" max="14" width="22.42578125" style="37" bestFit="1" customWidth="1"/>
    <col min="15" max="16" width="9.140625" style="42"/>
    <col min="17" max="16384" width="9.140625" style="37"/>
  </cols>
  <sheetData>
    <row r="1" spans="1:16" s="117" customFormat="1" ht="29.25" customHeight="1">
      <c r="A1" s="188" t="s">
        <v>260</v>
      </c>
      <c r="B1" s="188"/>
      <c r="C1" s="188"/>
      <c r="D1" s="188"/>
      <c r="E1" s="188"/>
      <c r="F1" s="188"/>
      <c r="G1" s="188"/>
      <c r="H1" s="188"/>
    </row>
    <row r="2" spans="1:16" ht="30">
      <c r="A2" s="112" t="s">
        <v>244</v>
      </c>
      <c r="B2" s="99" t="s">
        <v>196</v>
      </c>
      <c r="C2" s="101" t="s">
        <v>67</v>
      </c>
      <c r="D2" s="101" t="s">
        <v>68</v>
      </c>
      <c r="E2" s="101" t="s">
        <v>69</v>
      </c>
      <c r="F2" s="102" t="s">
        <v>259</v>
      </c>
      <c r="G2" s="101" t="s">
        <v>70</v>
      </c>
      <c r="H2" s="102" t="s">
        <v>71</v>
      </c>
      <c r="I2" s="102" t="s">
        <v>259</v>
      </c>
      <c r="J2" s="58" t="s">
        <v>72</v>
      </c>
      <c r="K2" s="58" t="s">
        <v>73</v>
      </c>
      <c r="L2" s="58" t="s">
        <v>74</v>
      </c>
      <c r="M2" s="58" t="s">
        <v>75</v>
      </c>
      <c r="N2" s="58" t="s">
        <v>76</v>
      </c>
      <c r="O2" s="75" t="s">
        <v>197</v>
      </c>
      <c r="P2" s="75" t="s">
        <v>200</v>
      </c>
    </row>
    <row r="3" spans="1:16" ht="24.95" customHeight="1">
      <c r="A3" s="80" t="s">
        <v>8</v>
      </c>
      <c r="B3" s="80">
        <v>176</v>
      </c>
      <c r="C3" s="103" t="s">
        <v>149</v>
      </c>
      <c r="D3" s="103" t="s">
        <v>150</v>
      </c>
      <c r="E3" s="103" t="s">
        <v>143</v>
      </c>
      <c r="F3" s="104" t="s">
        <v>238</v>
      </c>
      <c r="G3" s="103" t="s">
        <v>131</v>
      </c>
      <c r="H3" s="113" t="s">
        <v>144</v>
      </c>
      <c r="I3" s="104" t="s">
        <v>238</v>
      </c>
      <c r="J3" s="62">
        <v>2695</v>
      </c>
      <c r="K3" s="61" t="s">
        <v>145</v>
      </c>
      <c r="L3" s="62">
        <v>20</v>
      </c>
      <c r="M3" s="61" t="s">
        <v>146</v>
      </c>
      <c r="N3" s="61" t="s">
        <v>151</v>
      </c>
      <c r="O3" s="62" t="s">
        <v>198</v>
      </c>
      <c r="P3" s="62" t="s">
        <v>201</v>
      </c>
    </row>
    <row r="4" spans="1:16" ht="24.95" customHeight="1">
      <c r="A4" s="80" t="s">
        <v>9</v>
      </c>
      <c r="B4" s="80">
        <v>174</v>
      </c>
      <c r="C4" s="105" t="s">
        <v>129</v>
      </c>
      <c r="D4" s="105" t="s">
        <v>130</v>
      </c>
      <c r="E4" s="103" t="s">
        <v>143</v>
      </c>
      <c r="F4" s="104" t="s">
        <v>231</v>
      </c>
      <c r="G4" s="105" t="s">
        <v>131</v>
      </c>
      <c r="H4" s="114" t="s">
        <v>132</v>
      </c>
      <c r="I4" s="104" t="s">
        <v>231</v>
      </c>
      <c r="J4" s="65">
        <v>2710</v>
      </c>
      <c r="K4" s="64" t="s">
        <v>125</v>
      </c>
      <c r="L4" s="65">
        <v>21</v>
      </c>
      <c r="M4" s="64" t="s">
        <v>126</v>
      </c>
      <c r="N4" s="64" t="s">
        <v>133</v>
      </c>
      <c r="O4" s="76" t="s">
        <v>198</v>
      </c>
      <c r="P4" s="76" t="s">
        <v>201</v>
      </c>
    </row>
    <row r="5" spans="1:16" ht="24.95" customHeight="1">
      <c r="A5" s="80" t="s">
        <v>10</v>
      </c>
      <c r="B5" s="80">
        <v>164</v>
      </c>
      <c r="C5" s="103" t="s">
        <v>141</v>
      </c>
      <c r="D5" s="103" t="s">
        <v>142</v>
      </c>
      <c r="E5" s="103" t="s">
        <v>143</v>
      </c>
      <c r="F5" s="104" t="s">
        <v>238</v>
      </c>
      <c r="G5" s="103" t="s">
        <v>131</v>
      </c>
      <c r="H5" s="113" t="s">
        <v>144</v>
      </c>
      <c r="I5" s="104" t="s">
        <v>238</v>
      </c>
      <c r="J5" s="62">
        <v>2695</v>
      </c>
      <c r="K5" s="61" t="s">
        <v>145</v>
      </c>
      <c r="L5" s="62">
        <v>20</v>
      </c>
      <c r="M5" s="61" t="s">
        <v>146</v>
      </c>
      <c r="N5" s="61" t="s">
        <v>147</v>
      </c>
      <c r="O5" s="62" t="s">
        <v>199</v>
      </c>
      <c r="P5" s="62" t="s">
        <v>201</v>
      </c>
    </row>
    <row r="6" spans="1:16" ht="24.95" customHeight="1">
      <c r="A6" s="80" t="s">
        <v>245</v>
      </c>
      <c r="B6" s="80">
        <v>160</v>
      </c>
      <c r="C6" s="105" t="s">
        <v>135</v>
      </c>
      <c r="D6" s="105" t="s">
        <v>136</v>
      </c>
      <c r="E6" s="106" t="s">
        <v>154</v>
      </c>
      <c r="F6" s="104" t="s">
        <v>235</v>
      </c>
      <c r="G6" s="105" t="s">
        <v>137</v>
      </c>
      <c r="H6" s="114" t="s">
        <v>138</v>
      </c>
      <c r="I6" s="104" t="s">
        <v>235</v>
      </c>
      <c r="J6" s="65">
        <v>2785</v>
      </c>
      <c r="K6" s="64" t="s">
        <v>125</v>
      </c>
      <c r="L6" s="65">
        <v>21</v>
      </c>
      <c r="M6" s="64" t="s">
        <v>126</v>
      </c>
      <c r="N6" s="64" t="s">
        <v>139</v>
      </c>
      <c r="O6" s="76" t="s">
        <v>199</v>
      </c>
      <c r="P6" s="76" t="s">
        <v>201</v>
      </c>
    </row>
    <row r="7" spans="1:16" ht="23.25" customHeight="1">
      <c r="A7" s="80" t="s">
        <v>246</v>
      </c>
      <c r="B7" s="80">
        <v>155</v>
      </c>
      <c r="C7" s="106" t="s">
        <v>187</v>
      </c>
      <c r="D7" s="106" t="s">
        <v>188</v>
      </c>
      <c r="E7" s="106" t="s">
        <v>143</v>
      </c>
      <c r="F7" s="104" t="s">
        <v>240</v>
      </c>
      <c r="G7" s="106" t="s">
        <v>189</v>
      </c>
      <c r="H7" s="115" t="s">
        <v>190</v>
      </c>
      <c r="I7" s="104" t="s">
        <v>240</v>
      </c>
      <c r="J7" s="68">
        <v>2442</v>
      </c>
      <c r="K7" s="67" t="s">
        <v>191</v>
      </c>
      <c r="L7" s="68">
        <v>7</v>
      </c>
      <c r="M7" s="67" t="s">
        <v>192</v>
      </c>
      <c r="N7" s="67" t="s">
        <v>193</v>
      </c>
      <c r="O7" s="77" t="s">
        <v>198</v>
      </c>
      <c r="P7" s="77" t="s">
        <v>201</v>
      </c>
    </row>
    <row r="8" spans="1:16" ht="24.95" customHeight="1">
      <c r="A8" s="80" t="s">
        <v>247</v>
      </c>
      <c r="B8" s="80">
        <v>155</v>
      </c>
      <c r="C8" s="106" t="s">
        <v>172</v>
      </c>
      <c r="D8" s="106" t="s">
        <v>173</v>
      </c>
      <c r="E8" s="106" t="s">
        <v>154</v>
      </c>
      <c r="F8" s="104" t="s">
        <v>234</v>
      </c>
      <c r="G8" s="106" t="s">
        <v>174</v>
      </c>
      <c r="H8" s="115" t="s">
        <v>175</v>
      </c>
      <c r="I8" s="104" t="s">
        <v>234</v>
      </c>
      <c r="J8" s="68">
        <v>2558</v>
      </c>
      <c r="K8" s="67" t="s">
        <v>176</v>
      </c>
      <c r="L8" s="68" t="s">
        <v>177</v>
      </c>
      <c r="M8" s="67" t="s">
        <v>178</v>
      </c>
      <c r="N8" s="67" t="s">
        <v>179</v>
      </c>
      <c r="O8" s="76" t="s">
        <v>199</v>
      </c>
      <c r="P8" s="76" t="s">
        <v>201</v>
      </c>
    </row>
    <row r="9" spans="1:16" ht="24.95" customHeight="1">
      <c r="A9" s="80" t="s">
        <v>248</v>
      </c>
      <c r="B9" s="80">
        <v>152</v>
      </c>
      <c r="C9" s="106" t="s">
        <v>181</v>
      </c>
      <c r="D9" s="106" t="s">
        <v>182</v>
      </c>
      <c r="E9" s="106" t="s">
        <v>96</v>
      </c>
      <c r="F9" s="104" t="s">
        <v>234</v>
      </c>
      <c r="G9" s="106" t="s">
        <v>183</v>
      </c>
      <c r="H9" s="115" t="s">
        <v>184</v>
      </c>
      <c r="I9" s="104" t="s">
        <v>234</v>
      </c>
      <c r="J9" s="68">
        <v>2558</v>
      </c>
      <c r="K9" s="67" t="s">
        <v>176</v>
      </c>
      <c r="L9" s="68" t="s">
        <v>177</v>
      </c>
      <c r="M9" s="67" t="s">
        <v>178</v>
      </c>
      <c r="N9" s="67" t="s">
        <v>185</v>
      </c>
      <c r="O9" s="77" t="s">
        <v>198</v>
      </c>
      <c r="P9" s="77" t="s">
        <v>202</v>
      </c>
    </row>
    <row r="10" spans="1:16" ht="24.95" customHeight="1">
      <c r="A10" s="80" t="s">
        <v>249</v>
      </c>
      <c r="B10" s="80">
        <v>146</v>
      </c>
      <c r="C10" s="106" t="s">
        <v>85</v>
      </c>
      <c r="D10" s="106" t="s">
        <v>153</v>
      </c>
      <c r="E10" s="106" t="s">
        <v>154</v>
      </c>
      <c r="F10" s="104" t="s">
        <v>236</v>
      </c>
      <c r="G10" s="106" t="s">
        <v>155</v>
      </c>
      <c r="H10" s="115" t="s">
        <v>156</v>
      </c>
      <c r="I10" s="104" t="s">
        <v>236</v>
      </c>
      <c r="J10" s="68">
        <v>2366</v>
      </c>
      <c r="K10" s="67" t="s">
        <v>157</v>
      </c>
      <c r="L10" s="68">
        <v>2</v>
      </c>
      <c r="M10" s="67" t="s">
        <v>158</v>
      </c>
      <c r="N10" s="67" t="s">
        <v>159</v>
      </c>
      <c r="O10" s="76" t="s">
        <v>198</v>
      </c>
      <c r="P10" s="76" t="s">
        <v>201</v>
      </c>
    </row>
    <row r="11" spans="1:16" ht="30">
      <c r="A11" s="80" t="s">
        <v>250</v>
      </c>
      <c r="B11" s="80">
        <v>145</v>
      </c>
      <c r="C11" s="105" t="s">
        <v>121</v>
      </c>
      <c r="D11" s="105" t="s">
        <v>122</v>
      </c>
      <c r="E11" s="106" t="s">
        <v>154</v>
      </c>
      <c r="F11" s="104" t="s">
        <v>231</v>
      </c>
      <c r="G11" s="105" t="s">
        <v>123</v>
      </c>
      <c r="H11" s="114" t="s">
        <v>124</v>
      </c>
      <c r="I11" s="104" t="s">
        <v>231</v>
      </c>
      <c r="J11" s="65">
        <v>2710</v>
      </c>
      <c r="K11" s="64" t="s">
        <v>125</v>
      </c>
      <c r="L11" s="65">
        <v>21</v>
      </c>
      <c r="M11" s="64" t="s">
        <v>126</v>
      </c>
      <c r="N11" s="64" t="s">
        <v>127</v>
      </c>
      <c r="O11" s="77" t="s">
        <v>198</v>
      </c>
      <c r="P11" s="77" t="s">
        <v>201</v>
      </c>
    </row>
    <row r="12" spans="1:16" ht="24.95" customHeight="1">
      <c r="A12" s="80" t="s">
        <v>251</v>
      </c>
      <c r="B12" s="80">
        <v>132</v>
      </c>
      <c r="C12" s="107" t="s">
        <v>85</v>
      </c>
      <c r="D12" s="107" t="s">
        <v>86</v>
      </c>
      <c r="E12" s="107" t="s">
        <v>87</v>
      </c>
      <c r="F12" s="104" t="s">
        <v>239</v>
      </c>
      <c r="G12" s="107" t="s">
        <v>88</v>
      </c>
      <c r="H12" s="116" t="s">
        <v>89</v>
      </c>
      <c r="I12" s="104" t="s">
        <v>239</v>
      </c>
      <c r="J12" s="70">
        <v>2671</v>
      </c>
      <c r="K12" s="59" t="s">
        <v>90</v>
      </c>
      <c r="L12" s="70">
        <v>18</v>
      </c>
      <c r="M12" s="59" t="s">
        <v>91</v>
      </c>
      <c r="N12" s="59" t="s">
        <v>92</v>
      </c>
      <c r="O12" s="76" t="s">
        <v>198</v>
      </c>
      <c r="P12" s="76" t="s">
        <v>201</v>
      </c>
    </row>
    <row r="13" spans="1:16" ht="24.95" customHeight="1">
      <c r="A13" s="80" t="s">
        <v>252</v>
      </c>
      <c r="B13" s="80">
        <v>129</v>
      </c>
      <c r="C13" s="108" t="s">
        <v>164</v>
      </c>
      <c r="D13" s="108" t="s">
        <v>165</v>
      </c>
      <c r="E13" s="106" t="s">
        <v>154</v>
      </c>
      <c r="F13" s="104" t="s">
        <v>241</v>
      </c>
      <c r="G13" s="106" t="s">
        <v>166</v>
      </c>
      <c r="H13" s="115" t="s">
        <v>167</v>
      </c>
      <c r="I13" s="104" t="s">
        <v>241</v>
      </c>
      <c r="J13" s="67">
        <v>2364</v>
      </c>
      <c r="K13" s="67" t="s">
        <v>168</v>
      </c>
      <c r="L13" s="68">
        <v>2</v>
      </c>
      <c r="M13" s="67" t="s">
        <v>169</v>
      </c>
      <c r="N13" s="67" t="s">
        <v>170</v>
      </c>
      <c r="O13" s="77" t="s">
        <v>198</v>
      </c>
      <c r="P13" s="77" t="s">
        <v>201</v>
      </c>
    </row>
    <row r="14" spans="1:16" ht="30">
      <c r="A14" s="80" t="s">
        <v>253</v>
      </c>
      <c r="B14" s="80">
        <v>117</v>
      </c>
      <c r="C14" s="107" t="s">
        <v>111</v>
      </c>
      <c r="D14" s="107" t="s">
        <v>112</v>
      </c>
      <c r="E14" s="107" t="s">
        <v>96</v>
      </c>
      <c r="F14" s="104" t="s">
        <v>233</v>
      </c>
      <c r="G14" s="107" t="s">
        <v>113</v>
      </c>
      <c r="H14" s="116" t="s">
        <v>114</v>
      </c>
      <c r="I14" s="104" t="s">
        <v>233</v>
      </c>
      <c r="J14" s="70">
        <v>2582</v>
      </c>
      <c r="K14" s="59" t="s">
        <v>115</v>
      </c>
      <c r="L14" s="70">
        <v>16</v>
      </c>
      <c r="M14" s="59" t="s">
        <v>116</v>
      </c>
      <c r="N14" s="59"/>
      <c r="O14" s="76" t="s">
        <v>199</v>
      </c>
      <c r="P14" s="76" t="s">
        <v>201</v>
      </c>
    </row>
    <row r="15" spans="1:16" ht="24.95" customHeight="1">
      <c r="A15" s="80" t="s">
        <v>254</v>
      </c>
      <c r="B15" s="80">
        <v>111</v>
      </c>
      <c r="C15" s="107" t="s">
        <v>78</v>
      </c>
      <c r="D15" s="107" t="s">
        <v>79</v>
      </c>
      <c r="E15" s="109" t="s">
        <v>80</v>
      </c>
      <c r="F15" s="104" t="s">
        <v>232</v>
      </c>
      <c r="G15" s="107" t="s">
        <v>81</v>
      </c>
      <c r="H15" s="116" t="s">
        <v>82</v>
      </c>
      <c r="I15" s="104" t="s">
        <v>232</v>
      </c>
      <c r="J15" s="70">
        <v>2461</v>
      </c>
      <c r="K15" s="70" t="s">
        <v>83</v>
      </c>
      <c r="L15" s="70">
        <v>8</v>
      </c>
      <c r="M15" s="70" t="s">
        <v>84</v>
      </c>
      <c r="N15" s="59"/>
      <c r="O15" s="77" t="s">
        <v>198</v>
      </c>
      <c r="P15" s="77" t="s">
        <v>201</v>
      </c>
    </row>
    <row r="16" spans="1:16" ht="30">
      <c r="A16" s="80" t="s">
        <v>255</v>
      </c>
      <c r="B16" s="80">
        <v>108</v>
      </c>
      <c r="C16" s="107" t="s">
        <v>118</v>
      </c>
      <c r="D16" s="107" t="s">
        <v>119</v>
      </c>
      <c r="E16" s="107" t="s">
        <v>96</v>
      </c>
      <c r="F16" s="104" t="s">
        <v>233</v>
      </c>
      <c r="G16" s="107" t="s">
        <v>113</v>
      </c>
      <c r="H16" s="116" t="s">
        <v>114</v>
      </c>
      <c r="I16" s="104" t="s">
        <v>233</v>
      </c>
      <c r="J16" s="70">
        <v>2582</v>
      </c>
      <c r="K16" s="59" t="s">
        <v>115</v>
      </c>
      <c r="L16" s="70">
        <v>16</v>
      </c>
      <c r="M16" s="59" t="s">
        <v>116</v>
      </c>
      <c r="N16" s="59"/>
      <c r="O16" s="76" t="s">
        <v>199</v>
      </c>
      <c r="P16" s="76" t="s">
        <v>201</v>
      </c>
    </row>
    <row r="17" spans="1:16" ht="30">
      <c r="A17" s="80" t="s">
        <v>256</v>
      </c>
      <c r="B17" s="80">
        <v>99</v>
      </c>
      <c r="C17" s="106" t="s">
        <v>103</v>
      </c>
      <c r="D17" s="106" t="s">
        <v>104</v>
      </c>
      <c r="E17" s="106" t="s">
        <v>80</v>
      </c>
      <c r="F17" s="104" t="s">
        <v>242</v>
      </c>
      <c r="G17" s="106" t="s">
        <v>105</v>
      </c>
      <c r="H17" s="115" t="s">
        <v>106</v>
      </c>
      <c r="I17" s="104" t="s">
        <v>242</v>
      </c>
      <c r="J17" s="68">
        <v>2675</v>
      </c>
      <c r="K17" s="67" t="s">
        <v>107</v>
      </c>
      <c r="L17" s="68">
        <v>19</v>
      </c>
      <c r="M17" s="67" t="s">
        <v>108</v>
      </c>
      <c r="N17" s="67" t="s">
        <v>109</v>
      </c>
      <c r="O17" s="77" t="s">
        <v>199</v>
      </c>
      <c r="P17" s="77" t="s">
        <v>201</v>
      </c>
    </row>
    <row r="18" spans="1:16" ht="24.95" customHeight="1">
      <c r="A18" s="80" t="s">
        <v>257</v>
      </c>
      <c r="B18" s="80">
        <v>96</v>
      </c>
      <c r="C18" s="106" t="s">
        <v>161</v>
      </c>
      <c r="D18" s="106" t="s">
        <v>162</v>
      </c>
      <c r="E18" s="106" t="s">
        <v>143</v>
      </c>
      <c r="F18" s="104" t="s">
        <v>236</v>
      </c>
      <c r="G18" s="106" t="s">
        <v>155</v>
      </c>
      <c r="H18" s="115" t="s">
        <v>156</v>
      </c>
      <c r="I18" s="104" t="s">
        <v>236</v>
      </c>
      <c r="J18" s="68">
        <v>2366</v>
      </c>
      <c r="K18" s="67" t="s">
        <v>157</v>
      </c>
      <c r="L18" s="68">
        <v>2</v>
      </c>
      <c r="M18" s="67" t="s">
        <v>158</v>
      </c>
      <c r="N18" s="67" t="s">
        <v>163</v>
      </c>
      <c r="O18" s="76" t="s">
        <v>198</v>
      </c>
      <c r="P18" s="76" t="s">
        <v>201</v>
      </c>
    </row>
    <row r="19" spans="1:16" ht="24.95" customHeight="1">
      <c r="A19" s="80" t="s">
        <v>258</v>
      </c>
      <c r="B19" s="80">
        <v>93</v>
      </c>
      <c r="C19" s="106" t="s">
        <v>94</v>
      </c>
      <c r="D19" s="106" t="s">
        <v>95</v>
      </c>
      <c r="E19" s="106" t="s">
        <v>96</v>
      </c>
      <c r="F19" s="104" t="s">
        <v>237</v>
      </c>
      <c r="G19" s="106" t="s">
        <v>97</v>
      </c>
      <c r="H19" s="115" t="s">
        <v>98</v>
      </c>
      <c r="I19" s="104" t="s">
        <v>237</v>
      </c>
      <c r="J19" s="68">
        <v>2687</v>
      </c>
      <c r="K19" s="67" t="s">
        <v>99</v>
      </c>
      <c r="L19" s="68">
        <v>19</v>
      </c>
      <c r="M19" s="67" t="s">
        <v>100</v>
      </c>
      <c r="N19" s="67" t="s">
        <v>101</v>
      </c>
      <c r="O19" s="77" t="s">
        <v>198</v>
      </c>
      <c r="P19" s="77" t="s">
        <v>201</v>
      </c>
    </row>
    <row r="20" spans="1:16">
      <c r="A20" s="37" t="s">
        <v>25</v>
      </c>
      <c r="B20" s="100">
        <v>90</v>
      </c>
    </row>
    <row r="21" spans="1:16">
      <c r="A21" s="37" t="s">
        <v>24</v>
      </c>
      <c r="B21" s="100">
        <v>90</v>
      </c>
      <c r="O21" s="78" t="s">
        <v>209</v>
      </c>
      <c r="P21" s="78" t="s">
        <v>203</v>
      </c>
    </row>
    <row r="22" spans="1:16">
      <c r="A22" s="37" t="s">
        <v>26</v>
      </c>
      <c r="B22" s="100">
        <v>90</v>
      </c>
      <c r="O22" s="42" t="s">
        <v>210</v>
      </c>
      <c r="P22" s="42" t="s">
        <v>204</v>
      </c>
    </row>
    <row r="23" spans="1:16">
      <c r="A23" s="37" t="s">
        <v>30</v>
      </c>
      <c r="B23" s="100">
        <v>90</v>
      </c>
    </row>
    <row r="24" spans="1:16">
      <c r="A24" s="37" t="s">
        <v>31</v>
      </c>
      <c r="B24" s="100">
        <v>90</v>
      </c>
    </row>
    <row r="25" spans="1:16">
      <c r="A25" s="37" t="s">
        <v>33</v>
      </c>
      <c r="B25" s="100">
        <v>90</v>
      </c>
    </row>
    <row r="26" spans="1:16">
      <c r="A26" s="37" t="s">
        <v>35</v>
      </c>
      <c r="B26" s="100">
        <v>90</v>
      </c>
    </row>
    <row r="27" spans="1:16">
      <c r="A27" s="37" t="s">
        <v>36</v>
      </c>
      <c r="B27" s="100">
        <v>90</v>
      </c>
    </row>
    <row r="28" spans="1:16">
      <c r="A28" s="37" t="s">
        <v>37</v>
      </c>
      <c r="B28" s="100">
        <v>90</v>
      </c>
    </row>
    <row r="29" spans="1:16">
      <c r="A29" s="37" t="s">
        <v>39</v>
      </c>
      <c r="B29" s="100">
        <v>90</v>
      </c>
    </row>
    <row r="30" spans="1:16">
      <c r="A30" s="37" t="s">
        <v>41</v>
      </c>
      <c r="B30" s="100">
        <v>90</v>
      </c>
    </row>
    <row r="31" spans="1:16">
      <c r="A31" s="37" t="s">
        <v>42</v>
      </c>
      <c r="B31" s="100">
        <v>90</v>
      </c>
    </row>
    <row r="32" spans="1:16">
      <c r="A32" s="37" t="s">
        <v>45</v>
      </c>
      <c r="B32" s="100">
        <v>90</v>
      </c>
    </row>
    <row r="33" spans="1:2">
      <c r="A33" s="37" t="s">
        <v>47</v>
      </c>
      <c r="B33" s="100">
        <v>90</v>
      </c>
    </row>
    <row r="34" spans="1:2">
      <c r="A34" s="37" t="s">
        <v>50</v>
      </c>
      <c r="B34" s="100">
        <v>90</v>
      </c>
    </row>
    <row r="35" spans="1:2">
      <c r="A35" s="37" t="s">
        <v>51</v>
      </c>
      <c r="B35" s="100">
        <v>90</v>
      </c>
    </row>
    <row r="36" spans="1:2">
      <c r="A36" s="37" t="s">
        <v>54</v>
      </c>
      <c r="B36" s="100">
        <v>90</v>
      </c>
    </row>
    <row r="37" spans="1:2">
      <c r="A37" s="37" t="s">
        <v>55</v>
      </c>
      <c r="B37" s="100">
        <v>90</v>
      </c>
    </row>
    <row r="38" spans="1:2">
      <c r="A38" s="37" t="s">
        <v>60</v>
      </c>
      <c r="B38" s="100">
        <v>90</v>
      </c>
    </row>
    <row r="39" spans="1:2">
      <c r="A39" s="37" t="s">
        <v>28</v>
      </c>
      <c r="B39" s="100">
        <v>0</v>
      </c>
    </row>
    <row r="40" spans="1:2">
      <c r="A40" s="37" t="s">
        <v>29</v>
      </c>
      <c r="B40" s="100">
        <v>0</v>
      </c>
    </row>
    <row r="41" spans="1:2">
      <c r="A41" s="37" t="s">
        <v>40</v>
      </c>
      <c r="B41" s="100">
        <v>0</v>
      </c>
    </row>
    <row r="42" spans="1:2">
      <c r="A42" s="37" t="s">
        <v>44</v>
      </c>
      <c r="B42" s="100">
        <v>0</v>
      </c>
    </row>
  </sheetData>
  <mergeCells count="1">
    <mergeCell ref="A1:H1"/>
  </mergeCells>
  <dataValidations count="4">
    <dataValidation type="list" allowBlank="1" showErrorMessage="1" sqref="E13">
      <formula1>$BC$2:$BC$14</formula1>
      <formula2>0</formula2>
    </dataValidation>
    <dataValidation allowBlank="1" showErrorMessage="1" sqref="J14 J16"/>
    <dataValidation allowBlank="1" showErrorMessage="1" sqref="J2:J11 J17:J19 J15 J13">
      <formula1>0</formula1>
      <formula2>0</formula2>
    </dataValidation>
    <dataValidation type="list" allowBlank="1" showErrorMessage="1" sqref="E14:E19 E3:E11">
      <formula1>$BC$3:$BC$15</formula1>
      <formula2>0</formula2>
    </dataValidation>
  </dataValidations>
  <pageMargins left="0.25" right="0.25" top="0.75" bottom="0.75" header="0.3" footer="0.3"/>
  <pageSetup paperSize="9" orientation="landscape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8"/>
  <sheetViews>
    <sheetView workbookViewId="0">
      <selection activeCell="G19" sqref="G19"/>
    </sheetView>
  </sheetViews>
  <sheetFormatPr defaultRowHeight="15"/>
  <cols>
    <col min="1" max="1" width="17.5703125" style="110" bestFit="1" customWidth="1"/>
    <col min="2" max="2" width="9.7109375" bestFit="1" customWidth="1"/>
    <col min="3" max="3" width="10" bestFit="1" customWidth="1"/>
    <col min="4" max="4" width="11" bestFit="1" customWidth="1"/>
    <col min="5" max="5" width="9.42578125" bestFit="1" customWidth="1"/>
    <col min="6" max="6" width="21.7109375" bestFit="1" customWidth="1"/>
    <col min="7" max="7" width="55.140625" style="124" customWidth="1"/>
    <col min="8" max="8" width="9.42578125" customWidth="1"/>
    <col min="9" max="9" width="13.28515625" customWidth="1"/>
    <col min="10" max="10" width="8.7109375" customWidth="1"/>
    <col min="11" max="11" width="27.5703125" bestFit="1" customWidth="1"/>
    <col min="12" max="12" width="22.42578125" bestFit="1" customWidth="1"/>
  </cols>
  <sheetData>
    <row r="1" spans="1:16">
      <c r="A1" s="128" t="s">
        <v>195</v>
      </c>
      <c r="B1" s="58" t="s">
        <v>67</v>
      </c>
      <c r="C1" s="58" t="s">
        <v>68</v>
      </c>
      <c r="D1" s="58" t="s">
        <v>69</v>
      </c>
      <c r="E1" s="58" t="s">
        <v>70</v>
      </c>
      <c r="F1" s="88" t="s">
        <v>71</v>
      </c>
      <c r="G1" s="127" t="s">
        <v>243</v>
      </c>
      <c r="H1" s="93" t="s">
        <v>72</v>
      </c>
      <c r="I1" s="58" t="s">
        <v>73</v>
      </c>
      <c r="J1" s="58" t="s">
        <v>74</v>
      </c>
      <c r="K1" s="58" t="s">
        <v>75</v>
      </c>
      <c r="L1" s="58" t="s">
        <v>76</v>
      </c>
      <c r="M1" s="75" t="s">
        <v>211</v>
      </c>
      <c r="N1" s="75" t="s">
        <v>212</v>
      </c>
      <c r="O1" s="75" t="s">
        <v>213</v>
      </c>
      <c r="P1" s="75" t="s">
        <v>214</v>
      </c>
    </row>
    <row r="2" spans="1:16" ht="30" customHeight="1">
      <c r="A2" s="107" t="s">
        <v>215</v>
      </c>
      <c r="B2" s="82" t="s">
        <v>149</v>
      </c>
      <c r="C2" s="82" t="s">
        <v>150</v>
      </c>
      <c r="D2" s="82" t="s">
        <v>143</v>
      </c>
      <c r="E2" s="82" t="s">
        <v>131</v>
      </c>
      <c r="F2" s="89" t="s">
        <v>144</v>
      </c>
      <c r="G2" s="122" t="s">
        <v>238</v>
      </c>
      <c r="H2" s="94">
        <v>2695</v>
      </c>
      <c r="I2" s="82" t="s">
        <v>145</v>
      </c>
      <c r="J2" s="82">
        <v>20</v>
      </c>
      <c r="K2" s="82" t="s">
        <v>146</v>
      </c>
      <c r="L2" s="82" t="s">
        <v>151</v>
      </c>
      <c r="M2" s="80">
        <v>55</v>
      </c>
      <c r="N2" s="80">
        <v>50</v>
      </c>
      <c r="O2" s="80">
        <v>56</v>
      </c>
      <c r="P2" s="81">
        <f>SUM(M2:O2)</f>
        <v>161</v>
      </c>
    </row>
    <row r="3" spans="1:16" ht="30" customHeight="1">
      <c r="A3" s="107" t="s">
        <v>216</v>
      </c>
      <c r="B3" s="83" t="s">
        <v>129</v>
      </c>
      <c r="C3" s="83" t="s">
        <v>130</v>
      </c>
      <c r="D3" s="83">
        <v>3</v>
      </c>
      <c r="E3" s="83" t="s">
        <v>131</v>
      </c>
      <c r="F3" s="90" t="s">
        <v>132</v>
      </c>
      <c r="G3" s="122" t="s">
        <v>231</v>
      </c>
      <c r="H3" s="95">
        <v>2710</v>
      </c>
      <c r="I3" s="83" t="s">
        <v>125</v>
      </c>
      <c r="J3" s="83">
        <v>21</v>
      </c>
      <c r="K3" s="83" t="s">
        <v>126</v>
      </c>
      <c r="L3" s="83" t="s">
        <v>133</v>
      </c>
      <c r="M3" s="80">
        <v>40</v>
      </c>
      <c r="N3" s="80">
        <v>60</v>
      </c>
      <c r="O3" s="80">
        <v>45</v>
      </c>
      <c r="P3" s="81">
        <f>SUM(M3:O3)</f>
        <v>145</v>
      </c>
    </row>
    <row r="4" spans="1:16" ht="30" customHeight="1">
      <c r="A4" s="107" t="s">
        <v>217</v>
      </c>
      <c r="B4" s="82" t="s">
        <v>141</v>
      </c>
      <c r="C4" s="82" t="s">
        <v>142</v>
      </c>
      <c r="D4" s="82" t="s">
        <v>143</v>
      </c>
      <c r="E4" s="82" t="s">
        <v>131</v>
      </c>
      <c r="F4" s="89" t="s">
        <v>144</v>
      </c>
      <c r="G4" s="122" t="s">
        <v>238</v>
      </c>
      <c r="H4" s="94">
        <v>2695</v>
      </c>
      <c r="I4" s="82" t="s">
        <v>145</v>
      </c>
      <c r="J4" s="82">
        <v>20</v>
      </c>
      <c r="K4" s="82" t="s">
        <v>146</v>
      </c>
      <c r="L4" s="82" t="s">
        <v>147</v>
      </c>
      <c r="M4" s="80">
        <v>40</v>
      </c>
      <c r="N4" s="80">
        <v>60</v>
      </c>
      <c r="O4" s="80">
        <v>35</v>
      </c>
      <c r="P4" s="81">
        <f>SUM(M4:O4)</f>
        <v>135</v>
      </c>
    </row>
    <row r="5" spans="1:16" ht="30" customHeight="1">
      <c r="A5" s="107" t="s">
        <v>218</v>
      </c>
      <c r="B5" s="83" t="s">
        <v>135</v>
      </c>
      <c r="C5" s="83" t="s">
        <v>136</v>
      </c>
      <c r="D5" s="83">
        <v>2</v>
      </c>
      <c r="E5" s="83" t="s">
        <v>137</v>
      </c>
      <c r="F5" s="90" t="s">
        <v>138</v>
      </c>
      <c r="G5" s="122" t="s">
        <v>235</v>
      </c>
      <c r="H5" s="95">
        <v>2785</v>
      </c>
      <c r="I5" s="83" t="s">
        <v>125</v>
      </c>
      <c r="J5" s="83">
        <v>21</v>
      </c>
      <c r="K5" s="83" t="s">
        <v>126</v>
      </c>
      <c r="L5" s="83" t="s">
        <v>139</v>
      </c>
      <c r="M5" s="80">
        <v>40</v>
      </c>
      <c r="N5" s="80">
        <v>30</v>
      </c>
      <c r="O5" s="80">
        <v>49</v>
      </c>
      <c r="P5" s="81">
        <f>SUM(M5:O5)</f>
        <v>119</v>
      </c>
    </row>
    <row r="6" spans="1:16" ht="30" customHeight="1">
      <c r="A6" s="107">
        <v>8022401</v>
      </c>
      <c r="B6" s="84" t="s">
        <v>187</v>
      </c>
      <c r="C6" s="84" t="s">
        <v>188</v>
      </c>
      <c r="D6" s="84" t="s">
        <v>143</v>
      </c>
      <c r="E6" s="84" t="s">
        <v>189</v>
      </c>
      <c r="F6" s="91" t="s">
        <v>190</v>
      </c>
      <c r="G6" s="122" t="s">
        <v>240</v>
      </c>
      <c r="H6" s="96">
        <v>2442</v>
      </c>
      <c r="I6" s="84" t="s">
        <v>191</v>
      </c>
      <c r="J6" s="84">
        <v>7</v>
      </c>
      <c r="K6" s="84" t="s">
        <v>192</v>
      </c>
      <c r="L6" s="84" t="s">
        <v>193</v>
      </c>
      <c r="M6" s="80">
        <v>40</v>
      </c>
      <c r="N6" s="80">
        <v>45</v>
      </c>
      <c r="O6" s="80">
        <v>54</v>
      </c>
      <c r="P6" s="81">
        <f t="shared" ref="P6:P18" si="0">SUM(M6:O6)</f>
        <v>139</v>
      </c>
    </row>
    <row r="7" spans="1:16" ht="30" customHeight="1">
      <c r="A7" s="107" t="s">
        <v>219</v>
      </c>
      <c r="B7" s="84" t="s">
        <v>172</v>
      </c>
      <c r="C7" s="84" t="s">
        <v>173</v>
      </c>
      <c r="D7" s="84" t="s">
        <v>154</v>
      </c>
      <c r="E7" s="84" t="s">
        <v>174</v>
      </c>
      <c r="F7" s="91" t="s">
        <v>175</v>
      </c>
      <c r="G7" s="122" t="s">
        <v>234</v>
      </c>
      <c r="H7" s="96">
        <v>2558</v>
      </c>
      <c r="I7" s="84" t="s">
        <v>176</v>
      </c>
      <c r="J7" s="84" t="s">
        <v>177</v>
      </c>
      <c r="K7" s="84" t="s">
        <v>178</v>
      </c>
      <c r="L7" s="84" t="s">
        <v>179</v>
      </c>
      <c r="M7" s="80">
        <v>40</v>
      </c>
      <c r="N7" s="80">
        <v>58</v>
      </c>
      <c r="O7" s="80">
        <v>55</v>
      </c>
      <c r="P7" s="81">
        <f t="shared" si="0"/>
        <v>153</v>
      </c>
    </row>
    <row r="8" spans="1:16" ht="30" customHeight="1">
      <c r="A8" s="107" t="s">
        <v>220</v>
      </c>
      <c r="B8" s="84" t="s">
        <v>181</v>
      </c>
      <c r="C8" s="84" t="s">
        <v>182</v>
      </c>
      <c r="D8" s="84" t="s">
        <v>96</v>
      </c>
      <c r="E8" s="84" t="s">
        <v>183</v>
      </c>
      <c r="F8" s="91" t="s">
        <v>184</v>
      </c>
      <c r="G8" s="122" t="s">
        <v>234</v>
      </c>
      <c r="H8" s="96">
        <v>2558</v>
      </c>
      <c r="I8" s="84" t="s">
        <v>176</v>
      </c>
      <c r="J8" s="84" t="s">
        <v>177</v>
      </c>
      <c r="K8" s="84" t="s">
        <v>178</v>
      </c>
      <c r="L8" s="84" t="s">
        <v>185</v>
      </c>
      <c r="M8" s="80">
        <v>35</v>
      </c>
      <c r="N8" s="80">
        <v>45</v>
      </c>
      <c r="O8" s="80">
        <v>50</v>
      </c>
      <c r="P8" s="81">
        <f t="shared" si="0"/>
        <v>130</v>
      </c>
    </row>
    <row r="9" spans="1:16" ht="30" customHeight="1">
      <c r="A9" s="107" t="s">
        <v>221</v>
      </c>
      <c r="B9" s="84" t="s">
        <v>85</v>
      </c>
      <c r="C9" s="84" t="s">
        <v>153</v>
      </c>
      <c r="D9" s="84" t="s">
        <v>154</v>
      </c>
      <c r="E9" s="84" t="s">
        <v>155</v>
      </c>
      <c r="F9" s="91" t="s">
        <v>156</v>
      </c>
      <c r="G9" s="122" t="s">
        <v>236</v>
      </c>
      <c r="H9" s="96">
        <v>2366</v>
      </c>
      <c r="I9" s="84" t="s">
        <v>157</v>
      </c>
      <c r="J9" s="84">
        <v>2</v>
      </c>
      <c r="K9" s="84" t="s">
        <v>158</v>
      </c>
      <c r="L9" s="84" t="s">
        <v>159</v>
      </c>
      <c r="M9" s="80">
        <v>40</v>
      </c>
      <c r="N9" s="80">
        <v>45</v>
      </c>
      <c r="O9" s="80">
        <v>51</v>
      </c>
      <c r="P9" s="81">
        <f t="shared" si="0"/>
        <v>136</v>
      </c>
    </row>
    <row r="10" spans="1:16" ht="30" customHeight="1">
      <c r="A10" s="107" t="s">
        <v>222</v>
      </c>
      <c r="B10" s="83" t="s">
        <v>121</v>
      </c>
      <c r="C10" s="83" t="s">
        <v>122</v>
      </c>
      <c r="D10" s="83">
        <v>2</v>
      </c>
      <c r="E10" s="83" t="s">
        <v>123</v>
      </c>
      <c r="F10" s="90" t="s">
        <v>124</v>
      </c>
      <c r="G10" s="122" t="s">
        <v>231</v>
      </c>
      <c r="H10" s="95">
        <v>2710</v>
      </c>
      <c r="I10" s="83" t="s">
        <v>125</v>
      </c>
      <c r="J10" s="83">
        <v>21</v>
      </c>
      <c r="K10" s="83" t="s">
        <v>126</v>
      </c>
      <c r="L10" s="83" t="s">
        <v>127</v>
      </c>
      <c r="M10" s="80">
        <v>35</v>
      </c>
      <c r="N10" s="80">
        <v>45</v>
      </c>
      <c r="O10" s="80">
        <v>53</v>
      </c>
      <c r="P10" s="81">
        <f t="shared" si="0"/>
        <v>133</v>
      </c>
    </row>
    <row r="11" spans="1:16" ht="30" customHeight="1">
      <c r="A11" s="107" t="s">
        <v>223</v>
      </c>
      <c r="B11" s="85" t="s">
        <v>85</v>
      </c>
      <c r="C11" s="85" t="s">
        <v>86</v>
      </c>
      <c r="D11" s="85" t="s">
        <v>87</v>
      </c>
      <c r="E11" s="85" t="s">
        <v>88</v>
      </c>
      <c r="F11" s="92" t="s">
        <v>89</v>
      </c>
      <c r="G11" s="122" t="s">
        <v>239</v>
      </c>
      <c r="H11" s="97">
        <v>2671</v>
      </c>
      <c r="I11" s="85" t="s">
        <v>90</v>
      </c>
      <c r="J11" s="85">
        <v>18</v>
      </c>
      <c r="K11" s="85" t="s">
        <v>91</v>
      </c>
      <c r="L11" s="85" t="s">
        <v>92</v>
      </c>
      <c r="M11" s="80">
        <v>55</v>
      </c>
      <c r="N11" s="80">
        <v>50</v>
      </c>
      <c r="O11" s="80">
        <v>51</v>
      </c>
      <c r="P11" s="81">
        <f t="shared" si="0"/>
        <v>156</v>
      </c>
    </row>
    <row r="12" spans="1:16" ht="30" customHeight="1">
      <c r="A12" s="107" t="s">
        <v>224</v>
      </c>
      <c r="B12" s="86" t="s">
        <v>164</v>
      </c>
      <c r="C12" s="86" t="s">
        <v>165</v>
      </c>
      <c r="D12" s="84" t="s">
        <v>154</v>
      </c>
      <c r="E12" s="84" t="s">
        <v>166</v>
      </c>
      <c r="F12" s="91" t="s">
        <v>167</v>
      </c>
      <c r="G12" s="122" t="s">
        <v>241</v>
      </c>
      <c r="H12" s="96">
        <v>2364</v>
      </c>
      <c r="I12" s="84" t="s">
        <v>168</v>
      </c>
      <c r="J12" s="84">
        <v>2</v>
      </c>
      <c r="K12" s="84" t="s">
        <v>169</v>
      </c>
      <c r="L12" s="84" t="s">
        <v>170</v>
      </c>
      <c r="M12" s="80">
        <v>50</v>
      </c>
      <c r="N12" s="80">
        <v>55</v>
      </c>
      <c r="O12" s="80">
        <v>52</v>
      </c>
      <c r="P12" s="81">
        <f t="shared" si="0"/>
        <v>157</v>
      </c>
    </row>
    <row r="13" spans="1:16" ht="30" customHeight="1">
      <c r="A13" s="107" t="s">
        <v>225</v>
      </c>
      <c r="B13" s="85" t="s">
        <v>111</v>
      </c>
      <c r="C13" s="85" t="s">
        <v>112</v>
      </c>
      <c r="D13" s="85" t="s">
        <v>96</v>
      </c>
      <c r="E13" s="85" t="s">
        <v>113</v>
      </c>
      <c r="F13" s="92" t="s">
        <v>114</v>
      </c>
      <c r="G13" s="122" t="s">
        <v>233</v>
      </c>
      <c r="H13" s="97">
        <v>2582</v>
      </c>
      <c r="I13" s="85" t="s">
        <v>115</v>
      </c>
      <c r="J13" s="85">
        <v>16</v>
      </c>
      <c r="K13" s="85" t="s">
        <v>116</v>
      </c>
      <c r="L13" s="85"/>
      <c r="M13" s="80">
        <v>45</v>
      </c>
      <c r="N13" s="80">
        <v>55</v>
      </c>
      <c r="O13" s="80">
        <v>51</v>
      </c>
      <c r="P13" s="81">
        <f t="shared" si="0"/>
        <v>151</v>
      </c>
    </row>
    <row r="14" spans="1:16" ht="30" customHeight="1">
      <c r="A14" s="107" t="s">
        <v>226</v>
      </c>
      <c r="B14" s="85" t="s">
        <v>78</v>
      </c>
      <c r="C14" s="85" t="s">
        <v>79</v>
      </c>
      <c r="D14" s="87" t="s">
        <v>80</v>
      </c>
      <c r="E14" s="85" t="s">
        <v>81</v>
      </c>
      <c r="F14" s="92" t="s">
        <v>82</v>
      </c>
      <c r="G14" s="122" t="s">
        <v>232</v>
      </c>
      <c r="H14" s="97">
        <v>2461</v>
      </c>
      <c r="I14" s="85" t="s">
        <v>83</v>
      </c>
      <c r="J14" s="85">
        <v>8</v>
      </c>
      <c r="K14" s="85" t="s">
        <v>84</v>
      </c>
      <c r="L14" s="85"/>
      <c r="M14" s="80">
        <v>30</v>
      </c>
      <c r="N14" s="80">
        <v>35</v>
      </c>
      <c r="O14" s="80">
        <v>54</v>
      </c>
      <c r="P14" s="81">
        <f t="shared" si="0"/>
        <v>119</v>
      </c>
    </row>
    <row r="15" spans="1:16" ht="30" customHeight="1">
      <c r="A15" s="107" t="s">
        <v>227</v>
      </c>
      <c r="B15" s="85" t="s">
        <v>118</v>
      </c>
      <c r="C15" s="85" t="s">
        <v>119</v>
      </c>
      <c r="D15" s="85" t="s">
        <v>96</v>
      </c>
      <c r="E15" s="85" t="s">
        <v>113</v>
      </c>
      <c r="F15" s="92" t="s">
        <v>114</v>
      </c>
      <c r="G15" s="122" t="s">
        <v>233</v>
      </c>
      <c r="H15" s="97">
        <v>2582</v>
      </c>
      <c r="I15" s="85" t="s">
        <v>115</v>
      </c>
      <c r="J15" s="85">
        <v>16</v>
      </c>
      <c r="K15" s="85" t="s">
        <v>116</v>
      </c>
      <c r="L15" s="85"/>
      <c r="M15" s="80">
        <v>50</v>
      </c>
      <c r="N15" s="80">
        <v>60</v>
      </c>
      <c r="O15" s="80">
        <v>53</v>
      </c>
      <c r="P15" s="81">
        <f t="shared" si="0"/>
        <v>163</v>
      </c>
    </row>
    <row r="16" spans="1:16" ht="30" customHeight="1">
      <c r="A16" s="107" t="s">
        <v>228</v>
      </c>
      <c r="B16" s="84" t="s">
        <v>103</v>
      </c>
      <c r="C16" s="84" t="s">
        <v>104</v>
      </c>
      <c r="D16" s="84" t="s">
        <v>80</v>
      </c>
      <c r="E16" s="84" t="s">
        <v>105</v>
      </c>
      <c r="F16" s="91" t="s">
        <v>106</v>
      </c>
      <c r="G16" s="123" t="s">
        <v>242</v>
      </c>
      <c r="H16" s="96">
        <v>2675</v>
      </c>
      <c r="I16" s="84" t="s">
        <v>107</v>
      </c>
      <c r="J16" s="84">
        <v>19</v>
      </c>
      <c r="K16" s="84" t="s">
        <v>108</v>
      </c>
      <c r="L16" s="84" t="s">
        <v>109</v>
      </c>
      <c r="M16" s="80">
        <v>30</v>
      </c>
      <c r="N16" s="80">
        <v>40</v>
      </c>
      <c r="O16" s="80">
        <v>48</v>
      </c>
      <c r="P16" s="81">
        <f t="shared" si="0"/>
        <v>118</v>
      </c>
    </row>
    <row r="17" spans="1:16" ht="30" customHeight="1">
      <c r="A17" s="107" t="s">
        <v>229</v>
      </c>
      <c r="B17" s="84" t="s">
        <v>161</v>
      </c>
      <c r="C17" s="84" t="s">
        <v>162</v>
      </c>
      <c r="D17" s="84" t="s">
        <v>143</v>
      </c>
      <c r="E17" s="84" t="s">
        <v>155</v>
      </c>
      <c r="F17" s="91" t="s">
        <v>156</v>
      </c>
      <c r="G17" s="122" t="s">
        <v>236</v>
      </c>
      <c r="H17" s="96">
        <v>2366</v>
      </c>
      <c r="I17" s="84" t="s">
        <v>157</v>
      </c>
      <c r="J17" s="84">
        <v>2</v>
      </c>
      <c r="K17" s="84" t="s">
        <v>158</v>
      </c>
      <c r="L17" s="84" t="s">
        <v>163</v>
      </c>
      <c r="M17" s="80">
        <v>40</v>
      </c>
      <c r="N17" s="80">
        <v>45</v>
      </c>
      <c r="O17" s="80">
        <v>54</v>
      </c>
      <c r="P17" s="81">
        <f t="shared" si="0"/>
        <v>139</v>
      </c>
    </row>
    <row r="18" spans="1:16" ht="30" customHeight="1">
      <c r="A18" s="107" t="s">
        <v>230</v>
      </c>
      <c r="B18" s="84" t="s">
        <v>94</v>
      </c>
      <c r="C18" s="84" t="s">
        <v>95</v>
      </c>
      <c r="D18" s="84" t="s">
        <v>96</v>
      </c>
      <c r="E18" s="84" t="s">
        <v>97</v>
      </c>
      <c r="F18" s="91" t="s">
        <v>98</v>
      </c>
      <c r="G18" s="122" t="s">
        <v>237</v>
      </c>
      <c r="H18" s="96">
        <v>2687</v>
      </c>
      <c r="I18" s="84" t="s">
        <v>99</v>
      </c>
      <c r="J18" s="84">
        <v>19</v>
      </c>
      <c r="K18" s="84" t="s">
        <v>100</v>
      </c>
      <c r="L18" s="84" t="s">
        <v>101</v>
      </c>
      <c r="M18" s="80">
        <v>50</v>
      </c>
      <c r="N18" s="80">
        <v>45</v>
      </c>
      <c r="O18" s="80">
        <v>52</v>
      </c>
      <c r="P18" s="81">
        <f t="shared" si="0"/>
        <v>147</v>
      </c>
    </row>
  </sheetData>
  <dataValidations count="4">
    <dataValidation type="list" allowBlank="1" showErrorMessage="1" sqref="D12">
      <formula1>$BC$1:$BC$13</formula1>
      <formula2>0</formula2>
    </dataValidation>
    <dataValidation allowBlank="1" showErrorMessage="1" sqref="H13 H15"/>
    <dataValidation allowBlank="1" showErrorMessage="1" sqref="H1:H10 H16:H18 H14 H12">
      <formula1>0</formula1>
      <formula2>0</formula2>
    </dataValidation>
    <dataValidation type="list" allowBlank="1" showErrorMessage="1" sqref="D2:D10 D13:D18">
      <formula1>$BC$2:$BC$14</formula1>
      <formula2>0</formula2>
    </dataValidation>
  </dataValidations>
  <pageMargins left="0.25" right="0.25" top="0.75" bottom="0.75" header="0.3" footer="0.3"/>
  <pageSetup paperSize="9" scale="79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popis prijavljenih</vt:lpstr>
      <vt:lpstr>zbirna tablica</vt:lpstr>
      <vt:lpstr>clan 1</vt:lpstr>
      <vt:lpstr>clan 2</vt:lpstr>
      <vt:lpstr>clan 3</vt:lpstr>
      <vt:lpstr>zbirna tablica (2)</vt:lpstr>
      <vt:lpstr>poredak pozvanih</vt:lpstr>
      <vt:lpstr>poredak pozvanih (2A)</vt:lpstr>
      <vt:lpstr>2B-bodovanje</vt:lpstr>
      <vt:lpstr>2B-rang lista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</dc:creator>
  <cp:lastModifiedBy>zprohaska</cp:lastModifiedBy>
  <cp:lastPrinted>2015-04-29T08:46:27Z</cp:lastPrinted>
  <dcterms:created xsi:type="dcterms:W3CDTF">2015-03-11T15:26:25Z</dcterms:created>
  <dcterms:modified xsi:type="dcterms:W3CDTF">2015-05-06T12:22:11Z</dcterms:modified>
</cp:coreProperties>
</file>