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List1" sheetId="1" r:id="rId1"/>
  </sheets>
  <externalReferences>
    <externalReference r:id="rId2"/>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1" l="1"/>
  <c r="G12" i="1"/>
</calcChain>
</file>

<file path=xl/sharedStrings.xml><?xml version="1.0" encoding="utf-8"?>
<sst xmlns="http://schemas.openxmlformats.org/spreadsheetml/2006/main" count="179" uniqueCount="151">
  <si>
    <t>2019./2020.</t>
  </si>
  <si>
    <t>1. razred SŠ</t>
  </si>
  <si>
    <t>2013./2014.</t>
  </si>
  <si>
    <t>7. razred OŠ</t>
  </si>
  <si>
    <t>Centar za odgoj i obrazovanje - Rijeka</t>
  </si>
  <si>
    <t>III.</t>
  </si>
  <si>
    <t>2. razred SŠ</t>
  </si>
  <si>
    <t>3. razred SŠ</t>
  </si>
  <si>
    <t>Lucija</t>
  </si>
  <si>
    <t>4. razred SŠ</t>
  </si>
  <si>
    <t>Fran</t>
  </si>
  <si>
    <t>Kovačević</t>
  </si>
  <si>
    <t>Ljerka</t>
  </si>
  <si>
    <t>Iharoš</t>
  </si>
  <si>
    <t>Najgora kazna</t>
  </si>
  <si>
    <t>Srednja škola Glina</t>
  </si>
  <si>
    <t>Elektrotehnička škola - Split</t>
  </si>
  <si>
    <t>Grbac</t>
  </si>
  <si>
    <t xml:space="preserve">Snježana </t>
  </si>
  <si>
    <t>Srdić</t>
  </si>
  <si>
    <t>Odbrojavanje</t>
  </si>
  <si>
    <t xml:space="preserve">Maja </t>
  </si>
  <si>
    <t>Bregović</t>
  </si>
  <si>
    <t>Maja</t>
  </si>
  <si>
    <t>Držaić</t>
  </si>
  <si>
    <t>Grimiz i djeteline</t>
  </si>
  <si>
    <t>2015./2016.</t>
  </si>
  <si>
    <t xml:space="preserve">Centar za odgoj i obrazovanje djece i mladeži </t>
  </si>
  <si>
    <t>Srebrna</t>
  </si>
  <si>
    <t>Teodora</t>
  </si>
  <si>
    <t>Hublin</t>
  </si>
  <si>
    <t>Tatjana</t>
  </si>
  <si>
    <t>Ruža</t>
  </si>
  <si>
    <t>Kad knjige spavaju</t>
  </si>
  <si>
    <t>Ena</t>
  </si>
  <si>
    <t>Halaček</t>
  </si>
  <si>
    <t>Mirela</t>
  </si>
  <si>
    <t>Kožar</t>
  </si>
  <si>
    <t>"…i ostavi si deset za ljubaznost…"</t>
  </si>
  <si>
    <t>2016./2017.</t>
  </si>
  <si>
    <t>Centar za odgoj i obrazovanje Dubrava</t>
  </si>
  <si>
    <t>Brončana</t>
  </si>
  <si>
    <t>Magdalena</t>
  </si>
  <si>
    <t>Trnski</t>
  </si>
  <si>
    <t xml:space="preserve">Ivan </t>
  </si>
  <si>
    <t>Špoljarić</t>
  </si>
  <si>
    <t>Teatar je u meni</t>
  </si>
  <si>
    <t>Tina</t>
  </si>
  <si>
    <t>Tus</t>
  </si>
  <si>
    <t>Helena</t>
  </si>
  <si>
    <t>De Karina</t>
  </si>
  <si>
    <t>U kutiji: pet dijelova pjesme</t>
  </si>
  <si>
    <t>Ekonomska škola - Šibenik</t>
  </si>
  <si>
    <t>Borna</t>
  </si>
  <si>
    <t>Majnarić</t>
  </si>
  <si>
    <t xml:space="preserve">Jasminka </t>
  </si>
  <si>
    <t>Lisac</t>
  </si>
  <si>
    <t>Bez naslova</t>
  </si>
  <si>
    <t>Ekonomska škola - Vukovar</t>
  </si>
  <si>
    <t>Lou</t>
  </si>
  <si>
    <t>Ćupurdija</t>
  </si>
  <si>
    <t>Sandra</t>
  </si>
  <si>
    <t>Štrasser</t>
  </si>
  <si>
    <t>Arabella</t>
  </si>
  <si>
    <t>Elektrotehnička i prometna škola Osijek</t>
  </si>
  <si>
    <t>2014./2015.</t>
  </si>
  <si>
    <t>8. razred OŠ</t>
  </si>
  <si>
    <t>Centar za odgoj i obrazovanje - Velika Gorica</t>
  </si>
  <si>
    <t>Zlatna</t>
  </si>
  <si>
    <t>Ida</t>
  </si>
  <si>
    <t>Zdilar</t>
  </si>
  <si>
    <t>Ines</t>
  </si>
  <si>
    <t>Smoljko</t>
  </si>
  <si>
    <t>Bog ne vozi pijan</t>
  </si>
  <si>
    <t>5. razred SŠ</t>
  </si>
  <si>
    <t>Centar za odgoj i obrazovanje Juraj Bonači</t>
  </si>
  <si>
    <t>Nina</t>
  </si>
  <si>
    <t>Negovanović</t>
  </si>
  <si>
    <t>Branka</t>
  </si>
  <si>
    <t>Komljenović</t>
  </si>
  <si>
    <t>Zašto nisam dovoljno dobra</t>
  </si>
  <si>
    <t>Lora</t>
  </si>
  <si>
    <t>Čavlović</t>
  </si>
  <si>
    <t>Svjetlana</t>
  </si>
  <si>
    <t>Štampar</t>
  </si>
  <si>
    <t>Sjećanje na šumove radija</t>
  </si>
  <si>
    <t>2022./2023.</t>
  </si>
  <si>
    <t>Centar za odgoj i obrazovanje pri Odgojnom domu - Ivanec</t>
  </si>
  <si>
    <t xml:space="preserve">Marta </t>
  </si>
  <si>
    <t>Novaković</t>
  </si>
  <si>
    <t xml:space="preserve">Vesna </t>
  </si>
  <si>
    <t>Muhoberac</t>
  </si>
  <si>
    <t>Ništavilo</t>
  </si>
  <si>
    <t>Ekonomska škola - Velika Gorica</t>
  </si>
  <si>
    <t>Sven</t>
  </si>
  <si>
    <t>Srkoč</t>
  </si>
  <si>
    <t>Ivana</t>
  </si>
  <si>
    <t>Babić</t>
  </si>
  <si>
    <t>Mišomora</t>
  </si>
  <si>
    <t>Elektrotehnička i ekonomska škola - Nova Gradiška</t>
  </si>
  <si>
    <t>Chiara</t>
  </si>
  <si>
    <t>Pumper</t>
  </si>
  <si>
    <t xml:space="preserve">Ilić </t>
  </si>
  <si>
    <t>Umjetni osmijeh</t>
  </si>
  <si>
    <t>Gimnazija Andrije Mohorovičića - Rijeka</t>
  </si>
  <si>
    <t>Filip</t>
  </si>
  <si>
    <t>Belobrajdić</t>
  </si>
  <si>
    <t>Lahorka</t>
  </si>
  <si>
    <t>Černok</t>
  </si>
  <si>
    <t>Vukovar u  Zg</t>
  </si>
  <si>
    <t>IME I PREZIME UČENIKA</t>
  </si>
  <si>
    <t>RAZRED</t>
  </si>
  <si>
    <t>IME I PREZIME MENTORA</t>
  </si>
  <si>
    <t>NASLOV RADA</t>
  </si>
  <si>
    <t>ŠKOLA</t>
  </si>
  <si>
    <t>Gimnazija Karlovac</t>
  </si>
  <si>
    <t>Prva gimnazija, Varaždin</t>
  </si>
  <si>
    <t>Gimnazija dr. Ivana Kranjčeva, Đurđevac</t>
  </si>
  <si>
    <t>Gimnazija Dr. Mate Ujevića, Imotski</t>
  </si>
  <si>
    <t xml:space="preserve">SŠ Mate Blažine, Labin </t>
  </si>
  <si>
    <t>Prirodoslovna škola Vladimira Preloga, Zagreb</t>
  </si>
  <si>
    <t>V. gimnazija, Zagreb</t>
  </si>
  <si>
    <t>XI. Gimnazija, Zagreb</t>
  </si>
  <si>
    <t>III. gimnazija, Zagreb</t>
  </si>
  <si>
    <t>Škola za medicinske sestre Vrapče, Zagreb</t>
  </si>
  <si>
    <t>Prva riječka hrvatska gimnazija</t>
  </si>
  <si>
    <t>Srednja škola Delnice</t>
  </si>
  <si>
    <t>LITERARNI RADOVI UČENIKA SREDNJIH ŠKOLA</t>
  </si>
  <si>
    <t>Mia</t>
  </si>
  <si>
    <t>Cerovečki</t>
  </si>
  <si>
    <t>Valentina</t>
  </si>
  <si>
    <t>Pižir</t>
  </si>
  <si>
    <t>Moja sestra</t>
  </si>
  <si>
    <t xml:space="preserve">Tin </t>
  </si>
  <si>
    <t>Fresl</t>
  </si>
  <si>
    <t>Barbara</t>
  </si>
  <si>
    <t>Baždarić</t>
  </si>
  <si>
    <t>Tri točkice</t>
  </si>
  <si>
    <t>Paula</t>
  </si>
  <si>
    <t>Sviben</t>
  </si>
  <si>
    <t xml:space="preserve">Marina </t>
  </si>
  <si>
    <t>Rod Kralj</t>
  </si>
  <si>
    <t>Tuga</t>
  </si>
  <si>
    <t>Šalković</t>
  </si>
  <si>
    <t>Sanja</t>
  </si>
  <si>
    <t>Ranogajec</t>
  </si>
  <si>
    <t>Pas de deux</t>
  </si>
  <si>
    <t>Srednja škola Krapina</t>
  </si>
  <si>
    <t>Srednja škola Zlatar</t>
  </si>
  <si>
    <t>Srednja škola Jastrebarsko</t>
  </si>
  <si>
    <t>Srednja škola Ivana Šveara, Ivanić-Grad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</si>
</sst>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theme="1"/>
      <name val="Calibri"/>
      <family val="2"/>
      <charset val="238"/>
      <scheme val="minor"/>
    </font>
    <font>
      <sz val="12"/>
      <color theme="1"/>
      <name val="Calibri"/>
      <family val="2"/>
      <charset val="238"/>
      <scheme val="minor"/>
    </font>
    <font>
      <sz val="12"/>
      <name val="Calibri"/>
      <family val="2"/>
      <charset val="238"/>
      <scheme val="minor"/>
    </font>
    <font>
      <sz val="12"/>
      <color rgb="FFFF0000"/>
      <name val="Calibri"/>
      <family val="2"/>
      <charset val="238"/>
      <scheme val="minor"/>
    </font>
    <font>
      <b/>
      <sz val="15"/>
      <color rgb="FFFF0000"/>
      <name val="Calibri"/>
      <family val="2"/>
      <charset val="238"/>
      <scheme val="minor"/>
    </font>
    <font>
      <b/>
      <sz val="11"/>
      <color rgb="FFFF0000"/>
      <name val="Calibri"/>
      <family val="2"/>
      <charset val="238"/>
      <scheme val="minor"/>
    </font>
    <font>
      <sz val="11"/>
      <name val="Calibri"/>
      <family val="2"/>
      <charset val="238"/>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11">
    <xf numFmtId="0" fontId="0" fillId="0" borderId="0" xfId="0"/>
    <xf numFmtId="0" fontId="2" fillId="0" borderId="0" xfId="1" applyFont="1"/>
    <xf numFmtId="0" fontId="3" fillId="0" borderId="0" xfId="1" applyFont="1" applyFill="1"/>
    <xf numFmtId="0" fontId="4" fillId="0" borderId="0" xfId="1" applyFont="1"/>
    <xf numFmtId="0" fontId="3" fillId="0" borderId="0" xfId="1" applyFont="1"/>
    <xf numFmtId="0" fontId="5" fillId="0" borderId="0" xfId="0" applyFont="1"/>
    <xf numFmtId="0" fontId="6" fillId="0" borderId="0" xfId="0" applyFont="1"/>
    <xf numFmtId="0" fontId="1" fillId="0" borderId="0" xfId="1"/>
    <xf numFmtId="0" fontId="7" fillId="0" borderId="0" xfId="1" applyFont="1" applyFill="1"/>
    <xf numFmtId="0" fontId="1" fillId="0" borderId="0" xfId="1" applyFill="1"/>
    <xf numFmtId="0" fontId="2" fillId="0" borderId="0" xfId="1" applyFont="1" applyFill="1"/>
  </cellXfs>
  <cellStyles count="2">
    <cellStyle name="Normalno" xfId="0" builtinId="0"/>
    <cellStyle name="Normalno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866775</xdr:colOff>
      <xdr:row>4</xdr:row>
      <xdr:rowOff>161925</xdr:rowOff>
    </xdr:to>
    <xdr:pic>
      <xdr:nvPicPr>
        <xdr:cNvPr id="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0" cy="9810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gencija\natjecanja\lidrano\lidrano%202020\lidrano_tablice_2020\lidrano_zupanijske%20zablice_2020\varazdin_prijavnice_SVE_20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idrano_tablice_2020\lidrano_zupanijske%20zablice_2020\bjelovarska_pisani_radovi_S&#352;_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7">
          <cell r="J7" t="str">
            <v>Šifra škole</v>
          </cell>
        </row>
        <row r="8">
          <cell r="J8">
            <v>2410</v>
          </cell>
        </row>
        <row r="9">
          <cell r="J9">
            <v>2410</v>
          </cell>
        </row>
        <row r="10">
          <cell r="J10">
            <v>4004</v>
          </cell>
        </row>
        <row r="11">
          <cell r="J11">
            <v>2406</v>
          </cell>
        </row>
        <row r="12">
          <cell r="J12">
            <v>2406</v>
          </cell>
        </row>
        <row r="13">
          <cell r="J13">
            <v>2406</v>
          </cell>
        </row>
        <row r="14">
          <cell r="J14">
            <v>2406</v>
          </cell>
        </row>
        <row r="15">
          <cell r="J15">
            <v>2406</v>
          </cell>
        </row>
        <row r="16">
          <cell r="J16">
            <v>2405</v>
          </cell>
        </row>
        <row r="17">
          <cell r="J17">
            <v>2405</v>
          </cell>
        </row>
        <row r="18">
          <cell r="J18">
            <v>2405</v>
          </cell>
        </row>
        <row r="19">
          <cell r="J19">
            <v>2409</v>
          </cell>
        </row>
        <row r="20">
          <cell r="J20">
            <v>2409</v>
          </cell>
        </row>
        <row r="21">
          <cell r="J21">
            <v>2409</v>
          </cell>
        </row>
        <row r="22">
          <cell r="J22">
            <v>2406</v>
          </cell>
        </row>
        <row r="23">
          <cell r="J23">
            <v>2406</v>
          </cell>
        </row>
        <row r="24">
          <cell r="J24">
            <v>4004</v>
          </cell>
        </row>
        <row r="25">
          <cell r="J25">
            <v>4004</v>
          </cell>
        </row>
        <row r="26">
          <cell r="J26">
            <v>2413</v>
          </cell>
        </row>
        <row r="27">
          <cell r="J27">
            <v>2413</v>
          </cell>
        </row>
        <row r="28">
          <cell r="J28">
            <v>469</v>
          </cell>
        </row>
        <row r="29">
          <cell r="J29">
            <v>469</v>
          </cell>
        </row>
        <row r="30">
          <cell r="J30">
            <v>469</v>
          </cell>
        </row>
        <row r="31">
          <cell r="J31">
            <v>469</v>
          </cell>
        </row>
        <row r="32">
          <cell r="J32">
            <v>469</v>
          </cell>
        </row>
        <row r="33">
          <cell r="J33">
            <v>469</v>
          </cell>
        </row>
        <row r="34">
          <cell r="J34">
            <v>469</v>
          </cell>
        </row>
        <row r="35">
          <cell r="J35">
            <v>4004</v>
          </cell>
        </row>
        <row r="36">
          <cell r="J36">
            <v>4004</v>
          </cell>
        </row>
        <row r="37">
          <cell r="J37">
            <v>4004</v>
          </cell>
        </row>
        <row r="38">
          <cell r="J38">
            <v>4004</v>
          </cell>
        </row>
        <row r="39">
          <cell r="J39">
            <v>4004</v>
          </cell>
        </row>
        <row r="40">
          <cell r="J40">
            <v>2406</v>
          </cell>
        </row>
        <row r="41">
          <cell r="J41">
            <v>2406</v>
          </cell>
        </row>
        <row r="42">
          <cell r="J42">
            <v>2406</v>
          </cell>
        </row>
        <row r="43">
          <cell r="J43">
            <v>2406</v>
          </cell>
        </row>
        <row r="44">
          <cell r="J44">
            <v>2406</v>
          </cell>
        </row>
        <row r="45">
          <cell r="J45">
            <v>2406</v>
          </cell>
        </row>
        <row r="46">
          <cell r="J46">
            <v>2406</v>
          </cell>
        </row>
        <row r="47">
          <cell r="J47">
            <v>2406</v>
          </cell>
        </row>
        <row r="48">
          <cell r="J48">
            <v>2406</v>
          </cell>
        </row>
        <row r="49">
          <cell r="J49">
            <v>2406</v>
          </cell>
        </row>
        <row r="50">
          <cell r="J50">
            <v>2406</v>
          </cell>
        </row>
        <row r="51">
          <cell r="J51">
            <v>2406</v>
          </cell>
        </row>
        <row r="52">
          <cell r="J52">
            <v>2839</v>
          </cell>
        </row>
        <row r="53">
          <cell r="J53">
            <v>2839</v>
          </cell>
        </row>
        <row r="54">
          <cell r="J54">
            <v>2839</v>
          </cell>
        </row>
        <row r="55">
          <cell r="J55">
            <v>2839</v>
          </cell>
        </row>
        <row r="56">
          <cell r="J56">
            <v>2839</v>
          </cell>
        </row>
        <row r="57">
          <cell r="J57">
            <v>2839</v>
          </cell>
        </row>
        <row r="58">
          <cell r="J58">
            <v>2839</v>
          </cell>
        </row>
        <row r="59">
          <cell r="J59">
            <v>2839</v>
          </cell>
        </row>
        <row r="60">
          <cell r="J60">
            <v>4054</v>
          </cell>
        </row>
        <row r="61">
          <cell r="J61">
            <v>469</v>
          </cell>
        </row>
        <row r="62">
          <cell r="J62">
            <v>2410</v>
          </cell>
        </row>
        <row r="63">
          <cell r="J63">
            <v>2410</v>
          </cell>
        </row>
        <row r="64">
          <cell r="J64">
            <v>2406</v>
          </cell>
        </row>
        <row r="65">
          <cell r="J65">
            <v>2406</v>
          </cell>
        </row>
        <row r="66">
          <cell r="J66">
            <v>2406</v>
          </cell>
        </row>
        <row r="67">
          <cell r="J67">
            <v>2406</v>
          </cell>
        </row>
        <row r="68">
          <cell r="J68">
            <v>2416</v>
          </cell>
        </row>
        <row r="69">
          <cell r="J69">
            <v>2409</v>
          </cell>
        </row>
        <row r="70">
          <cell r="J70">
            <v>2407</v>
          </cell>
        </row>
        <row r="71">
          <cell r="J71">
            <v>2409</v>
          </cell>
        </row>
        <row r="72">
          <cell r="J72">
            <v>2409</v>
          </cell>
        </row>
        <row r="73">
          <cell r="J73">
            <v>2409</v>
          </cell>
        </row>
        <row r="74">
          <cell r="J74">
            <v>2409</v>
          </cell>
        </row>
        <row r="75">
          <cell r="J75">
            <v>2409</v>
          </cell>
        </row>
      </sheetData>
      <sheetData sheetId="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0</v>
          </cell>
          <cell r="B234" t="str">
            <v>Nepoznata</v>
          </cell>
        </row>
        <row r="235">
          <cell r="A235">
            <v>4066</v>
          </cell>
          <cell r="B235" t="str">
            <v>Njemačka međunarodna škola u Zagrebu</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4069</v>
          </cell>
          <cell r="B586" t="str">
            <v>OŠ Ivanja Reka</v>
          </cell>
        </row>
        <row r="587">
          <cell r="A587">
            <v>1142</v>
          </cell>
          <cell r="B587" t="str">
            <v>OŠ Sibinjskih žrtava</v>
          </cell>
        </row>
        <row r="588">
          <cell r="A588">
            <v>1616</v>
          </cell>
          <cell r="B588" t="str">
            <v>OŠ Ivan Meštrović - Drenovci</v>
          </cell>
        </row>
        <row r="589">
          <cell r="A589">
            <v>1158</v>
          </cell>
          <cell r="B589" t="str">
            <v>OŠ Ivan Meštrović - Vrpolje</v>
          </cell>
        </row>
        <row r="590">
          <cell r="A590">
            <v>2002</v>
          </cell>
          <cell r="B590" t="str">
            <v>OŠ Ivana Batelića - Raša</v>
          </cell>
        </row>
        <row r="591">
          <cell r="A591">
            <v>1116</v>
          </cell>
          <cell r="B591" t="str">
            <v>OŠ Ivana Brlić-Mažuranić - Slavonski Brod</v>
          </cell>
        </row>
        <row r="592">
          <cell r="A592">
            <v>1485</v>
          </cell>
          <cell r="B592" t="str">
            <v>OŠ Ivana Brlić-Mažuranić - Strizivojna</v>
          </cell>
        </row>
        <row r="593">
          <cell r="A593">
            <v>1674</v>
          </cell>
          <cell r="B593" t="str">
            <v>OŠ Ivana Brlić-Mažuranić Rokovci - Andrijaševci</v>
          </cell>
        </row>
        <row r="594">
          <cell r="A594">
            <v>1354</v>
          </cell>
          <cell r="B594" t="str">
            <v>OŠ Ivana Brnjika Slovaka</v>
          </cell>
        </row>
        <row r="595">
          <cell r="A595">
            <v>2204</v>
          </cell>
          <cell r="B595" t="str">
            <v>OŠ Ivana Cankara</v>
          </cell>
        </row>
        <row r="596">
          <cell r="A596">
            <v>1382</v>
          </cell>
          <cell r="B596" t="str">
            <v>OŠ Ivana Filipovića - Osijek</v>
          </cell>
        </row>
        <row r="597">
          <cell r="A597">
            <v>2224</v>
          </cell>
          <cell r="B597" t="str">
            <v>OŠ Ivana Filipovića - Zagreb</v>
          </cell>
        </row>
        <row r="598">
          <cell r="A598">
            <v>742</v>
          </cell>
          <cell r="B598" t="str">
            <v>OŠ Ivana Gorana Kovačića - Delnice</v>
          </cell>
        </row>
        <row r="599">
          <cell r="A599">
            <v>972</v>
          </cell>
          <cell r="B599" t="str">
            <v>OŠ Ivana Gorana Kovačića - Gornje Bazje</v>
          </cell>
        </row>
        <row r="600">
          <cell r="A600">
            <v>1200</v>
          </cell>
          <cell r="B600" t="str">
            <v>OŠ Ivana Gorana Kovačića - Staro Petrovo Selo</v>
          </cell>
        </row>
        <row r="601">
          <cell r="A601">
            <v>2172</v>
          </cell>
          <cell r="B601" t="str">
            <v>OŠ Ivana Gorana Kovačića - Sveti Juraj na Bregu</v>
          </cell>
        </row>
        <row r="602">
          <cell r="A602">
            <v>1578</v>
          </cell>
          <cell r="B602" t="str">
            <v>OŠ Ivana Gorana Kovačića - Vinkovci</v>
          </cell>
        </row>
        <row r="603">
          <cell r="A603">
            <v>807</v>
          </cell>
          <cell r="B603" t="str">
            <v>OŠ Ivana Gorana Kovačića - Vrbovsko</v>
          </cell>
        </row>
        <row r="604">
          <cell r="A604">
            <v>2232</v>
          </cell>
          <cell r="B604" t="str">
            <v>OŠ Ivana Gorana Kovačića - Zagreb</v>
          </cell>
        </row>
        <row r="605">
          <cell r="A605">
            <v>2309</v>
          </cell>
          <cell r="B605" t="str">
            <v>OŠ Ivana Granđe</v>
          </cell>
        </row>
        <row r="606">
          <cell r="A606">
            <v>2053</v>
          </cell>
          <cell r="B606" t="str">
            <v>OŠ Ivana Gundulića - Dubrovnik</v>
          </cell>
        </row>
        <row r="607">
          <cell r="A607">
            <v>2192</v>
          </cell>
          <cell r="B607" t="str">
            <v>OŠ Ivana Gundulića - Zagreb</v>
          </cell>
        </row>
        <row r="608">
          <cell r="A608">
            <v>1600</v>
          </cell>
          <cell r="B608" t="str">
            <v>OŠ Ivana Kozarca - Županja</v>
          </cell>
        </row>
        <row r="609">
          <cell r="A609">
            <v>1436</v>
          </cell>
          <cell r="B609" t="str">
            <v>OŠ Ivana Kukuljevića - Belišće</v>
          </cell>
        </row>
        <row r="610">
          <cell r="A610">
            <v>273</v>
          </cell>
          <cell r="B610" t="str">
            <v xml:space="preserve">OŠ Ivana Kukuljevića - Sisak </v>
          </cell>
        </row>
        <row r="611">
          <cell r="A611">
            <v>442</v>
          </cell>
          <cell r="B611" t="str">
            <v>OŠ Ivana Kukuljevića Sakcinskog</v>
          </cell>
        </row>
        <row r="612">
          <cell r="A612">
            <v>1703</v>
          </cell>
          <cell r="B612" t="str">
            <v>OŠ Ivana Lovrića</v>
          </cell>
        </row>
        <row r="613">
          <cell r="A613">
            <v>861</v>
          </cell>
          <cell r="B613" t="str">
            <v>OŠ Ivana Mažuranića - Novi Vinodolski</v>
          </cell>
        </row>
        <row r="614">
          <cell r="A614">
            <v>1864</v>
          </cell>
          <cell r="B614" t="str">
            <v>OŠ Ivana Mažuranića - Obrovac Sinjski</v>
          </cell>
        </row>
        <row r="615">
          <cell r="A615">
            <v>1580</v>
          </cell>
          <cell r="B615" t="str">
            <v>OŠ Ivana Mažuranića - Vinkovci</v>
          </cell>
        </row>
        <row r="616">
          <cell r="A616">
            <v>2213</v>
          </cell>
          <cell r="B616" t="str">
            <v>OŠ Ivana Mažuranića - Zagreb</v>
          </cell>
        </row>
        <row r="617">
          <cell r="A617">
            <v>2258</v>
          </cell>
          <cell r="B617" t="str">
            <v>OŠ Ivana Meštrovića - Zagreb</v>
          </cell>
        </row>
        <row r="618">
          <cell r="A618">
            <v>664</v>
          </cell>
          <cell r="B618" t="str">
            <v xml:space="preserve">OŠ Ivana Nepomuka Jemeršića </v>
          </cell>
        </row>
        <row r="619">
          <cell r="A619">
            <v>91</v>
          </cell>
          <cell r="B619" t="str">
            <v>OŠ Ivana Perkovca</v>
          </cell>
        </row>
        <row r="620">
          <cell r="A620">
            <v>762</v>
          </cell>
          <cell r="B620" t="str">
            <v>OŠ Ivana Rabljanina - Rab</v>
          </cell>
        </row>
        <row r="621">
          <cell r="A621">
            <v>499</v>
          </cell>
          <cell r="B621" t="str">
            <v>OŠ Ivana Rangera - Kamenica</v>
          </cell>
        </row>
        <row r="622">
          <cell r="A622">
            <v>795</v>
          </cell>
          <cell r="B622" t="str">
            <v>OŠ Ivana Zajca</v>
          </cell>
        </row>
        <row r="623">
          <cell r="A623">
            <v>1466</v>
          </cell>
          <cell r="B623" t="str">
            <v>OŠ Ivane Brlić-Mažuranić - Koška</v>
          </cell>
        </row>
        <row r="624">
          <cell r="A624">
            <v>376</v>
          </cell>
          <cell r="B624" t="str">
            <v>OŠ Ivane Brlić-Mažuranić - Ogulin</v>
          </cell>
        </row>
        <row r="625">
          <cell r="A625">
            <v>943</v>
          </cell>
          <cell r="B625" t="str">
            <v>OŠ Ivane Brlić-Mažuranić - Orahovica</v>
          </cell>
        </row>
        <row r="626">
          <cell r="A626">
            <v>94</v>
          </cell>
          <cell r="B626" t="str">
            <v>OŠ Ivane Brlić-Mažuranić - Prigorje Brdovečko</v>
          </cell>
        </row>
        <row r="627">
          <cell r="A627">
            <v>956</v>
          </cell>
          <cell r="B627" t="str">
            <v>OŠ Ivane Brlić-Mažuranić - Virovitica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Središče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row r="7">
          <cell r="J7" t="str">
            <v>Šifra škole</v>
          </cell>
        </row>
        <row r="8">
          <cell r="J8">
            <v>2430</v>
          </cell>
        </row>
        <row r="9">
          <cell r="J9">
            <v>2429</v>
          </cell>
        </row>
        <row r="10">
          <cell r="J10">
            <v>2429</v>
          </cell>
        </row>
        <row r="12">
          <cell r="J12">
            <v>2439</v>
          </cell>
        </row>
        <row r="14">
          <cell r="J14">
            <v>2429</v>
          </cell>
        </row>
        <row r="15">
          <cell r="J15">
            <v>2429</v>
          </cell>
        </row>
      </sheetData>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i strukovna škola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0</v>
          </cell>
          <cell r="B234" t="str">
            <v>Nepoznata</v>
          </cell>
        </row>
        <row r="235">
          <cell r="A235">
            <v>4066</v>
          </cell>
          <cell r="B235" t="str">
            <v>Njemačka međunarodna škola u Zagrebu</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4069</v>
          </cell>
          <cell r="B586" t="str">
            <v>OŠ Ivanja Reka</v>
          </cell>
        </row>
        <row r="587">
          <cell r="A587">
            <v>1142</v>
          </cell>
          <cell r="B587" t="str">
            <v>OŠ Sibinjskih žrtava</v>
          </cell>
        </row>
        <row r="588">
          <cell r="A588">
            <v>1616</v>
          </cell>
          <cell r="B588" t="str">
            <v>OŠ Ivan Meštrović - Drenovci</v>
          </cell>
        </row>
        <row r="589">
          <cell r="A589">
            <v>1158</v>
          </cell>
          <cell r="B589" t="str">
            <v>OŠ Ivan Meštrović - Vrpolje</v>
          </cell>
        </row>
        <row r="590">
          <cell r="A590">
            <v>2002</v>
          </cell>
          <cell r="B590" t="str">
            <v>OŠ Ivana Batelića - Raša</v>
          </cell>
        </row>
        <row r="591">
          <cell r="A591">
            <v>1116</v>
          </cell>
          <cell r="B591" t="str">
            <v>OŠ Ivana Brlić-Mažuranić - Slavonski Brod</v>
          </cell>
        </row>
        <row r="592">
          <cell r="A592">
            <v>1485</v>
          </cell>
          <cell r="B592" t="str">
            <v>OŠ Ivana Brlić-Mažuranić - Strizivojna</v>
          </cell>
        </row>
        <row r="593">
          <cell r="A593">
            <v>1674</v>
          </cell>
          <cell r="B593" t="str">
            <v>OŠ Ivana Brlić-Mažuranić Rokovci - Andrijaševci</v>
          </cell>
        </row>
        <row r="594">
          <cell r="A594">
            <v>1354</v>
          </cell>
          <cell r="B594" t="str">
            <v>OŠ Ivana Brnjika Slovaka</v>
          </cell>
        </row>
        <row r="595">
          <cell r="A595">
            <v>2204</v>
          </cell>
          <cell r="B595" t="str">
            <v>OŠ Ivana Cankara</v>
          </cell>
        </row>
        <row r="596">
          <cell r="A596">
            <v>1382</v>
          </cell>
          <cell r="B596" t="str">
            <v>OŠ Ivana Filipovića - Osijek</v>
          </cell>
        </row>
        <row r="597">
          <cell r="A597">
            <v>2224</v>
          </cell>
          <cell r="B597" t="str">
            <v>OŠ Ivana Filipovića - Zagreb</v>
          </cell>
        </row>
        <row r="598">
          <cell r="A598">
            <v>742</v>
          </cell>
          <cell r="B598" t="str">
            <v>OŠ Ivana Gorana Kovačića - Delnice</v>
          </cell>
        </row>
        <row r="599">
          <cell r="A599">
            <v>972</v>
          </cell>
          <cell r="B599" t="str">
            <v>OŠ Ivana Gorana Kovačića - Gornje Bazje</v>
          </cell>
        </row>
        <row r="600">
          <cell r="A600">
            <v>1200</v>
          </cell>
          <cell r="B600" t="str">
            <v>OŠ Ivana Gorana Kovačića - Staro Petrovo Selo</v>
          </cell>
        </row>
        <row r="601">
          <cell r="A601">
            <v>2172</v>
          </cell>
          <cell r="B601" t="str">
            <v>OŠ Ivana Gorana Kovačića - Sveti Juraj na Bregu</v>
          </cell>
        </row>
        <row r="602">
          <cell r="A602">
            <v>1578</v>
          </cell>
          <cell r="B602" t="str">
            <v>OŠ Ivana Gorana Kovačića - Vinkovci</v>
          </cell>
        </row>
        <row r="603">
          <cell r="A603">
            <v>807</v>
          </cell>
          <cell r="B603" t="str">
            <v>OŠ Ivana Gorana Kovačića - Vrbovsko</v>
          </cell>
        </row>
        <row r="604">
          <cell r="A604">
            <v>2232</v>
          </cell>
          <cell r="B604" t="str">
            <v>OŠ Ivana Gorana Kovačića - Zagreb</v>
          </cell>
        </row>
        <row r="605">
          <cell r="A605">
            <v>2309</v>
          </cell>
          <cell r="B605" t="str">
            <v>OŠ Ivana Granđe</v>
          </cell>
        </row>
        <row r="606">
          <cell r="A606">
            <v>2053</v>
          </cell>
          <cell r="B606" t="str">
            <v>OŠ Ivana Gundulića - Dubrovnik</v>
          </cell>
        </row>
        <row r="607">
          <cell r="A607">
            <v>2192</v>
          </cell>
          <cell r="B607" t="str">
            <v>OŠ Ivana Gundulića - Zagreb</v>
          </cell>
        </row>
        <row r="608">
          <cell r="A608">
            <v>1600</v>
          </cell>
          <cell r="B608" t="str">
            <v>OŠ Ivana Kozarca - Županja</v>
          </cell>
        </row>
        <row r="609">
          <cell r="A609">
            <v>1436</v>
          </cell>
          <cell r="B609" t="str">
            <v>OŠ Ivana Kukuljevića - Belišće</v>
          </cell>
        </row>
        <row r="610">
          <cell r="A610">
            <v>273</v>
          </cell>
          <cell r="B610" t="str">
            <v xml:space="preserve">OŠ Ivana Kukuljevića - Sisak </v>
          </cell>
        </row>
        <row r="611">
          <cell r="A611">
            <v>442</v>
          </cell>
          <cell r="B611" t="str">
            <v>OŠ Ivana Kukuljevića Sakcinskog</v>
          </cell>
        </row>
        <row r="612">
          <cell r="A612">
            <v>1703</v>
          </cell>
          <cell r="B612" t="str">
            <v>OŠ Ivana Lovrića</v>
          </cell>
        </row>
        <row r="613">
          <cell r="A613">
            <v>861</v>
          </cell>
          <cell r="B613" t="str">
            <v>OŠ Ivana Mažuranića - Novi Vinodolski</v>
          </cell>
        </row>
        <row r="614">
          <cell r="A614">
            <v>1864</v>
          </cell>
          <cell r="B614" t="str">
            <v>OŠ Ivana Mažuranića - Obrovac Sinjski</v>
          </cell>
        </row>
        <row r="615">
          <cell r="A615">
            <v>1580</v>
          </cell>
          <cell r="B615" t="str">
            <v>OŠ Ivana Mažuranića - Vinkovci</v>
          </cell>
        </row>
        <row r="616">
          <cell r="A616">
            <v>2213</v>
          </cell>
          <cell r="B616" t="str">
            <v>OŠ Ivana Mažuranića - Zagreb</v>
          </cell>
        </row>
        <row r="617">
          <cell r="A617">
            <v>2258</v>
          </cell>
          <cell r="B617" t="str">
            <v>OŠ Ivana Meštrovića - Zagreb</v>
          </cell>
        </row>
        <row r="618">
          <cell r="A618">
            <v>664</v>
          </cell>
          <cell r="B618" t="str">
            <v xml:space="preserve">OŠ Ivana Nepomuka Jemeršića </v>
          </cell>
        </row>
        <row r="619">
          <cell r="A619">
            <v>91</v>
          </cell>
          <cell r="B619" t="str">
            <v>OŠ Ivana Perkovca</v>
          </cell>
        </row>
        <row r="620">
          <cell r="A620">
            <v>762</v>
          </cell>
          <cell r="B620" t="str">
            <v>OŠ Ivana Rabljanina - Rab</v>
          </cell>
        </row>
        <row r="621">
          <cell r="A621">
            <v>499</v>
          </cell>
          <cell r="B621" t="str">
            <v>OŠ Ivana Rangera - Kamenica</v>
          </cell>
        </row>
        <row r="622">
          <cell r="A622">
            <v>795</v>
          </cell>
          <cell r="B622" t="str">
            <v>OŠ Ivana Zajca</v>
          </cell>
        </row>
        <row r="623">
          <cell r="A623">
            <v>1466</v>
          </cell>
          <cell r="B623" t="str">
            <v>OŠ Ivane Brlić-Mažuranić - Koška</v>
          </cell>
        </row>
        <row r="624">
          <cell r="A624">
            <v>376</v>
          </cell>
          <cell r="B624" t="str">
            <v>OŠ Ivane Brlić-Mažuranić - Ogulin</v>
          </cell>
        </row>
        <row r="625">
          <cell r="A625">
            <v>943</v>
          </cell>
          <cell r="B625" t="str">
            <v>OŠ Ivane Brlić-Mažuranić - Orahovica</v>
          </cell>
        </row>
        <row r="626">
          <cell r="A626">
            <v>94</v>
          </cell>
          <cell r="B626" t="str">
            <v>OŠ Ivane Brlić-Mažuranić - Prigorje Brdovečko</v>
          </cell>
        </row>
        <row r="627">
          <cell r="A627">
            <v>956</v>
          </cell>
          <cell r="B627" t="str">
            <v>OŠ Ivane Brlić-Mažuranić - Virovitica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Središće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N34"/>
  <sheetViews>
    <sheetView tabSelected="1" workbookViewId="0">
      <selection activeCell="C14" sqref="C14"/>
    </sheetView>
  </sheetViews>
  <sheetFormatPr defaultRowHeight="15" x14ac:dyDescent="0.25"/>
  <cols>
    <col min="1" max="1" width="12.85546875" customWidth="1"/>
    <col min="2" max="2" width="13.28515625" customWidth="1"/>
    <col min="3" max="3" width="12.140625" customWidth="1"/>
    <col min="4" max="4" width="11.7109375" customWidth="1"/>
    <col min="5" max="5" width="17.28515625" customWidth="1"/>
    <col min="6" max="6" width="31" customWidth="1"/>
    <col min="7" max="7" width="18.7109375" customWidth="1"/>
  </cols>
  <sheetData>
    <row r="4" spans="1:40" ht="19.5" x14ac:dyDescent="0.3">
      <c r="C4" s="5" t="s">
        <v>127</v>
      </c>
    </row>
    <row r="8" spans="1:40" s="6" customFormat="1" x14ac:dyDescent="0.25">
      <c r="A8" s="6" t="s">
        <v>110</v>
      </c>
      <c r="C8" s="6" t="s">
        <v>111</v>
      </c>
      <c r="D8" s="6" t="s">
        <v>112</v>
      </c>
      <c r="F8" s="6" t="s">
        <v>113</v>
      </c>
      <c r="G8" s="6" t="s">
        <v>114</v>
      </c>
    </row>
    <row r="9" spans="1:40" s="1" customFormat="1" ht="15.75" x14ac:dyDescent="0.25">
      <c r="A9" s="1" t="s">
        <v>10</v>
      </c>
      <c r="B9" s="1" t="s">
        <v>11</v>
      </c>
      <c r="C9" s="1" t="s">
        <v>7</v>
      </c>
      <c r="D9" s="1" t="s">
        <v>12</v>
      </c>
      <c r="E9" s="1" t="s">
        <v>13</v>
      </c>
      <c r="F9" s="2" t="s">
        <v>14</v>
      </c>
      <c r="G9" s="1" t="s">
        <v>15</v>
      </c>
      <c r="AM9" s="1" t="s">
        <v>16</v>
      </c>
    </row>
    <row r="10" spans="1:40" s="1" customFormat="1" ht="15.75" x14ac:dyDescent="0.25">
      <c r="A10" s="1" t="s">
        <v>8</v>
      </c>
      <c r="B10" s="1" t="s">
        <v>17</v>
      </c>
      <c r="C10" s="1" t="s">
        <v>9</v>
      </c>
      <c r="D10" s="1" t="s">
        <v>18</v>
      </c>
      <c r="E10" s="1" t="s">
        <v>19</v>
      </c>
      <c r="F10" s="2" t="s">
        <v>20</v>
      </c>
      <c r="G10" s="1" t="s">
        <v>115</v>
      </c>
    </row>
    <row r="11" spans="1:40" s="1" customFormat="1" ht="15.75" x14ac:dyDescent="0.25">
      <c r="A11" s="1" t="s">
        <v>21</v>
      </c>
      <c r="B11" s="1" t="s">
        <v>22</v>
      </c>
      <c r="C11" s="1" t="s">
        <v>6</v>
      </c>
      <c r="D11" s="1" t="s">
        <v>23</v>
      </c>
      <c r="E11" s="1" t="s">
        <v>24</v>
      </c>
      <c r="F11" s="2" t="s">
        <v>25</v>
      </c>
      <c r="G11" s="1" t="s">
        <v>116</v>
      </c>
      <c r="AK11" s="1" t="s">
        <v>26</v>
      </c>
      <c r="AL11" s="1" t="s">
        <v>1</v>
      </c>
      <c r="AM11" s="1" t="s">
        <v>27</v>
      </c>
      <c r="AN11" s="1" t="s">
        <v>28</v>
      </c>
    </row>
    <row r="12" spans="1:40" s="1" customFormat="1" ht="15.75" x14ac:dyDescent="0.25">
      <c r="A12" s="1" t="s">
        <v>29</v>
      </c>
      <c r="B12" s="1" t="s">
        <v>30</v>
      </c>
      <c r="C12" s="1" t="s">
        <v>1</v>
      </c>
      <c r="D12" s="1" t="s">
        <v>31</v>
      </c>
      <c r="E12" s="1" t="s">
        <v>32</v>
      </c>
      <c r="F12" s="2" t="s">
        <v>33</v>
      </c>
      <c r="G12" s="1" t="str">
        <f>VLOOKUP([1]Sheet1!J$1:J$65536,[1]Sheet2!A$1:B$65536,2,0)</f>
        <v>Prva gimnazija - Varaždin</v>
      </c>
    </row>
    <row r="13" spans="1:40" s="1" customFormat="1" ht="15.75" x14ac:dyDescent="0.25">
      <c r="A13" s="1" t="s">
        <v>34</v>
      </c>
      <c r="B13" s="1" t="s">
        <v>35</v>
      </c>
      <c r="C13" s="1" t="s">
        <v>7</v>
      </c>
      <c r="D13" s="1" t="s">
        <v>36</v>
      </c>
      <c r="E13" s="1" t="s">
        <v>37</v>
      </c>
      <c r="F13" s="2" t="s">
        <v>38</v>
      </c>
      <c r="G13" s="1" t="s">
        <v>117</v>
      </c>
      <c r="AK13" s="1" t="s">
        <v>39</v>
      </c>
      <c r="AL13" s="1" t="s">
        <v>6</v>
      </c>
      <c r="AM13" s="1" t="s">
        <v>40</v>
      </c>
      <c r="AN13" s="1" t="s">
        <v>41</v>
      </c>
    </row>
    <row r="14" spans="1:40" s="1" customFormat="1" ht="15.75" x14ac:dyDescent="0.25">
      <c r="A14" s="1" t="s">
        <v>42</v>
      </c>
      <c r="B14" s="1" t="s">
        <v>43</v>
      </c>
      <c r="C14" s="1" t="s">
        <v>1</v>
      </c>
      <c r="D14" s="1" t="s">
        <v>44</v>
      </c>
      <c r="E14" s="1" t="s">
        <v>45</v>
      </c>
      <c r="F14" s="2" t="s">
        <v>46</v>
      </c>
      <c r="G14" s="1" t="str">
        <f>VLOOKUP([2]Sheet1!J$1:J$65536,[2]Sheet2!A$1:B$65536,2,0)</f>
        <v>Gimnazija Bjelovar</v>
      </c>
      <c r="AK14" s="1" t="s">
        <v>2</v>
      </c>
      <c r="AL14" s="1" t="s">
        <v>3</v>
      </c>
      <c r="AM14" s="1" t="s">
        <v>4</v>
      </c>
      <c r="AN14" s="1" t="s">
        <v>5</v>
      </c>
    </row>
    <row r="15" spans="1:40" s="1" customFormat="1" ht="15.75" x14ac:dyDescent="0.25">
      <c r="A15" s="1" t="s">
        <v>47</v>
      </c>
      <c r="B15" s="1" t="s">
        <v>48</v>
      </c>
      <c r="C15" s="1" t="s">
        <v>9</v>
      </c>
      <c r="D15" s="4" t="s">
        <v>49</v>
      </c>
      <c r="E15" s="4" t="s">
        <v>50</v>
      </c>
      <c r="F15" s="2" t="s">
        <v>51</v>
      </c>
      <c r="G15" s="4" t="s">
        <v>125</v>
      </c>
      <c r="H15" s="3"/>
      <c r="AM15" s="1" t="s">
        <v>52</v>
      </c>
    </row>
    <row r="16" spans="1:40" s="1" customFormat="1" ht="15.75" x14ac:dyDescent="0.25">
      <c r="A16" s="1" t="s">
        <v>53</v>
      </c>
      <c r="B16" s="1" t="s">
        <v>54</v>
      </c>
      <c r="C16" s="1" t="s">
        <v>6</v>
      </c>
      <c r="D16" s="4" t="s">
        <v>55</v>
      </c>
      <c r="E16" s="4" t="s">
        <v>56</v>
      </c>
      <c r="F16" s="2" t="s">
        <v>57</v>
      </c>
      <c r="G16" s="4" t="s">
        <v>126</v>
      </c>
      <c r="H16" s="3"/>
      <c r="AM16" s="1" t="s">
        <v>58</v>
      </c>
    </row>
    <row r="17" spans="1:40" s="1" customFormat="1" ht="15.75" x14ac:dyDescent="0.25">
      <c r="A17" s="1" t="s">
        <v>59</v>
      </c>
      <c r="B17" s="1" t="s">
        <v>60</v>
      </c>
      <c r="C17" s="1" t="s">
        <v>6</v>
      </c>
      <c r="D17" s="1" t="s">
        <v>61</v>
      </c>
      <c r="E17" s="1" t="s">
        <v>62</v>
      </c>
      <c r="F17" s="2" t="s">
        <v>63</v>
      </c>
      <c r="G17" s="1" t="s">
        <v>64</v>
      </c>
      <c r="AK17" s="1" t="s">
        <v>65</v>
      </c>
      <c r="AL17" s="1" t="s">
        <v>66</v>
      </c>
      <c r="AM17" s="1" t="s">
        <v>67</v>
      </c>
      <c r="AN17" s="1" t="s">
        <v>68</v>
      </c>
    </row>
    <row r="18" spans="1:40" s="1" customFormat="1" ht="15.75" x14ac:dyDescent="0.25">
      <c r="A18" s="1" t="s">
        <v>69</v>
      </c>
      <c r="B18" s="1" t="s">
        <v>70</v>
      </c>
      <c r="C18" s="1" t="s">
        <v>9</v>
      </c>
      <c r="D18" s="1" t="s">
        <v>71</v>
      </c>
      <c r="E18" s="1" t="s">
        <v>72</v>
      </c>
      <c r="F18" s="2" t="s">
        <v>73</v>
      </c>
      <c r="G18" s="1" t="s">
        <v>118</v>
      </c>
      <c r="AK18" s="1" t="s">
        <v>0</v>
      </c>
      <c r="AL18" s="1" t="s">
        <v>74</v>
      </c>
      <c r="AM18" s="1" t="s">
        <v>75</v>
      </c>
    </row>
    <row r="19" spans="1:40" s="1" customFormat="1" ht="15.75" x14ac:dyDescent="0.25">
      <c r="A19" s="1" t="s">
        <v>76</v>
      </c>
      <c r="B19" s="1" t="s">
        <v>77</v>
      </c>
      <c r="C19" s="1" t="s">
        <v>7</v>
      </c>
      <c r="D19" s="1" t="s">
        <v>78</v>
      </c>
      <c r="E19" s="1" t="s">
        <v>79</v>
      </c>
      <c r="F19" s="2" t="s">
        <v>80</v>
      </c>
      <c r="G19" s="1" t="s">
        <v>119</v>
      </c>
      <c r="AK19" s="1" t="s">
        <v>65</v>
      </c>
      <c r="AL19" s="1" t="s">
        <v>66</v>
      </c>
      <c r="AM19" s="1" t="s">
        <v>67</v>
      </c>
      <c r="AN19" s="1" t="s">
        <v>68</v>
      </c>
    </row>
    <row r="20" spans="1:40" s="1" customFormat="1" ht="15.75" x14ac:dyDescent="0.25">
      <c r="A20" s="1" t="s">
        <v>81</v>
      </c>
      <c r="B20" s="1" t="s">
        <v>82</v>
      </c>
      <c r="C20" s="1" t="s">
        <v>6</v>
      </c>
      <c r="D20" s="1" t="s">
        <v>83</v>
      </c>
      <c r="E20" s="1" t="s">
        <v>84</v>
      </c>
      <c r="F20" s="2" t="s">
        <v>85</v>
      </c>
      <c r="G20" s="1" t="s">
        <v>120</v>
      </c>
      <c r="AK20" s="1" t="s">
        <v>86</v>
      </c>
      <c r="AM20" s="1" t="s">
        <v>87</v>
      </c>
    </row>
    <row r="21" spans="1:40" s="1" customFormat="1" ht="15.75" x14ac:dyDescent="0.25">
      <c r="A21" s="1" t="s">
        <v>88</v>
      </c>
      <c r="B21" s="1" t="s">
        <v>89</v>
      </c>
      <c r="C21" s="1" t="s">
        <v>7</v>
      </c>
      <c r="D21" s="1" t="s">
        <v>90</v>
      </c>
      <c r="E21" s="1" t="s">
        <v>91</v>
      </c>
      <c r="F21" s="2" t="s">
        <v>92</v>
      </c>
      <c r="G21" s="1" t="s">
        <v>121</v>
      </c>
      <c r="AM21" s="1" t="s">
        <v>93</v>
      </c>
    </row>
    <row r="22" spans="1:40" s="1" customFormat="1" ht="15.75" x14ac:dyDescent="0.25">
      <c r="A22" s="1" t="s">
        <v>94</v>
      </c>
      <c r="B22" s="1" t="s">
        <v>95</v>
      </c>
      <c r="C22" s="1" t="s">
        <v>9</v>
      </c>
      <c r="D22" s="1" t="s">
        <v>96</v>
      </c>
      <c r="E22" s="1" t="s">
        <v>97</v>
      </c>
      <c r="F22" s="2" t="s">
        <v>98</v>
      </c>
      <c r="G22" s="1" t="s">
        <v>122</v>
      </c>
      <c r="AM22" s="1" t="s">
        <v>99</v>
      </c>
    </row>
    <row r="23" spans="1:40" s="1" customFormat="1" ht="15.75" x14ac:dyDescent="0.25">
      <c r="A23" s="1" t="s">
        <v>100</v>
      </c>
      <c r="B23" s="1" t="s">
        <v>101</v>
      </c>
      <c r="C23" s="1" t="s">
        <v>7</v>
      </c>
      <c r="D23" s="1" t="s">
        <v>23</v>
      </c>
      <c r="E23" s="1" t="s">
        <v>102</v>
      </c>
      <c r="F23" s="2" t="s">
        <v>103</v>
      </c>
      <c r="G23" s="1" t="s">
        <v>123</v>
      </c>
      <c r="AM23" s="1" t="s">
        <v>104</v>
      </c>
    </row>
    <row r="24" spans="1:40" s="1" customFormat="1" ht="15.75" x14ac:dyDescent="0.25">
      <c r="A24" s="1" t="s">
        <v>105</v>
      </c>
      <c r="B24" s="1" t="s">
        <v>106</v>
      </c>
      <c r="C24" s="1" t="s">
        <v>1</v>
      </c>
      <c r="D24" s="1" t="s">
        <v>107</v>
      </c>
      <c r="E24" s="1" t="s">
        <v>108</v>
      </c>
      <c r="F24" s="2" t="s">
        <v>109</v>
      </c>
      <c r="G24" s="1" t="s">
        <v>124</v>
      </c>
      <c r="AK24" s="1" t="s">
        <v>65</v>
      </c>
      <c r="AL24" s="1" t="s">
        <v>66</v>
      </c>
      <c r="AM24" s="1" t="s">
        <v>67</v>
      </c>
      <c r="AN24" s="1" t="s">
        <v>68</v>
      </c>
    </row>
    <row r="25" spans="1:40" ht="15.75" x14ac:dyDescent="0.25">
      <c r="A25" s="7" t="s">
        <v>128</v>
      </c>
      <c r="B25" s="7" t="s">
        <v>129</v>
      </c>
      <c r="C25" s="7" t="s">
        <v>1</v>
      </c>
      <c r="D25" s="7" t="s">
        <v>130</v>
      </c>
      <c r="E25" s="7" t="s">
        <v>131</v>
      </c>
      <c r="F25" s="8" t="s">
        <v>132</v>
      </c>
      <c r="G25" s="10" t="s">
        <v>150</v>
      </c>
    </row>
    <row r="26" spans="1:40" ht="15.75" x14ac:dyDescent="0.25">
      <c r="A26" s="7" t="s">
        <v>133</v>
      </c>
      <c r="B26" s="7" t="s">
        <v>134</v>
      </c>
      <c r="C26" s="7" t="s">
        <v>6</v>
      </c>
      <c r="D26" s="7" t="s">
        <v>135</v>
      </c>
      <c r="E26" s="7" t="s">
        <v>136</v>
      </c>
      <c r="F26" s="8" t="s">
        <v>137</v>
      </c>
      <c r="G26" s="10" t="s">
        <v>149</v>
      </c>
    </row>
    <row r="27" spans="1:40" ht="15.75" x14ac:dyDescent="0.25">
      <c r="A27" s="7" t="s">
        <v>138</v>
      </c>
      <c r="B27" s="7" t="s">
        <v>139</v>
      </c>
      <c r="C27" s="7" t="s">
        <v>1</v>
      </c>
      <c r="D27" s="7" t="s">
        <v>140</v>
      </c>
      <c r="E27" s="7" t="s">
        <v>141</v>
      </c>
      <c r="F27" s="8" t="s">
        <v>142</v>
      </c>
      <c r="G27" s="10" t="s">
        <v>148</v>
      </c>
    </row>
    <row r="28" spans="1:40" x14ac:dyDescent="0.25">
      <c r="A28" s="7" t="s">
        <v>8</v>
      </c>
      <c r="B28" s="7" t="s">
        <v>143</v>
      </c>
      <c r="C28" s="7" t="s">
        <v>6</v>
      </c>
      <c r="D28" s="7" t="s">
        <v>144</v>
      </c>
      <c r="E28" s="7" t="s">
        <v>145</v>
      </c>
      <c r="F28" s="8" t="s">
        <v>146</v>
      </c>
      <c r="G28" s="9" t="s">
        <v>147</v>
      </c>
    </row>
    <row r="31" spans="1:40" s="7" customFormat="1" x14ac:dyDescent="0.25">
      <c r="N31" s="8"/>
    </row>
    <row r="32" spans="1:40" s="7" customFormat="1" x14ac:dyDescent="0.25">
      <c r="N32" s="8"/>
    </row>
    <row r="33" spans="14:14" s="7" customFormat="1" x14ac:dyDescent="0.25">
      <c r="N33" s="8"/>
    </row>
    <row r="34" spans="14:14" s="7" customFormat="1" x14ac:dyDescent="0.25">
      <c r="N34" s="8"/>
    </row>
  </sheetData>
  <dataValidations count="12">
    <dataValidation type="whole" allowBlank="1" showErrorMessage="1" sqref="WUR14:WUR24 IF14:IF24 SB14:SB24 ABX14:ABX24 ALT14:ALT24 AVP14:AVP24 BFL14:BFL24 BPH14:BPH24 BZD14:BZD24 CIZ14:CIZ24 CSV14:CSV24 DCR14:DCR24 DMN14:DMN24 DWJ14:DWJ24 EGF14:EGF24 EQB14:EQB24 EZX14:EZX24 FJT14:FJT24 FTP14:FTP24 GDL14:GDL24 GNH14:GNH24 GXD14:GXD24 HGZ14:HGZ24 HQV14:HQV24 IAR14:IAR24 IKN14:IKN24 IUJ14:IUJ24 JEF14:JEF24 JOB14:JOB24 JXX14:JXX24 KHT14:KHT24 KRP14:KRP24 LBL14:LBL24 LLH14:LLH24 LVD14:LVD24 MEZ14:MEZ24 MOV14:MOV24 MYR14:MYR24 NIN14:NIN24 NSJ14:NSJ24 OCF14:OCF24 OMB14:OMB24 OVX14:OVX24 PFT14:PFT24 PPP14:PPP24 PZL14:PZL24 QJH14:QJH24 QTD14:QTD24 RCZ14:RCZ24 RMV14:RMV24 RWR14:RWR24 SGN14:SGN24 SQJ14:SQJ24 TAF14:TAF24 TKB14:TKB24 TTX14:TTX24 UDT14:UDT24 UNP14:UNP24 UXL14:UXL24 VHH14:VHH24 VRD14:VRD24 WAZ14:WAZ24 WKV14:WKV24 A33:A34 IW33:IW34 SS33:SS34 ACO33:ACO34 AMK33:AMK34 AWG33:AWG34 BGC33:BGC34 BPY33:BPY34 BZU33:BZU34 CJQ33:CJQ34 CTM33:CTM34 DDI33:DDI34 DNE33:DNE34 DXA33:DXA34 EGW33:EGW34 EQS33:EQS34 FAO33:FAO34 FKK33:FKK34 FUG33:FUG34 GEC33:GEC34 GNY33:GNY34 GXU33:GXU34 HHQ33:HHQ34 HRM33:HRM34 IBI33:IBI34 ILE33:ILE34 IVA33:IVA34 JEW33:JEW34 JOS33:JOS34 JYO33:JYO34 KIK33:KIK34 KSG33:KSG34 LCC33:LCC34 LLY33:LLY34 LVU33:LVU34 MFQ33:MFQ34 MPM33:MPM34 MZI33:MZI34 NJE33:NJE34 NTA33:NTA34 OCW33:OCW34 OMS33:OMS34 OWO33:OWO34 PGK33:PGK34 PQG33:PQG34 QAC33:QAC34 QJY33:QJY34 QTU33:QTU34 RDQ33:RDQ34 RNM33:RNM34 RXI33:RXI34 SHE33:SHE34 SRA33:SRA34 TAW33:TAW34 TKS33:TKS34 TUO33:TUO34 UEK33:UEK34 UOG33:UOG34 UYC33:UYC34 VHY33:VHY34 VRU33:VRU34 WBQ33:WBQ34 WLM33:WLM34 WVI33:WVI34 A31 IW31 SS31 ACO31 AMK31 AWG31 BGC31 BPY31 BZU31 CJQ31 CTM31 DDI31 DNE31 DXA31 EGW31 EQS31 FAO31 FKK31 FUG31 GEC31 GNY31 GXU31 HHQ31 HRM31 IBI31 ILE31 IVA31 JEW31 JOS31 JYO31 KIK31 KSG31 LCC31 LLY31 LVU31 MFQ31 MPM31 MZI31 NJE31 NTA31 OCW31 OMS31 OWO31 PGK31 PQG31 QAC31 QJY31 QTU31 RDQ31 RNM31 RXI31 SHE31 SRA31 TAW31 TKS31 TUO31 UEK31 UOG31 UYC31 VHY31 VRU31 WBQ31 WLM31 WVI31">
      <formula1>1</formula1>
      <formula2>2000</formula2>
    </dataValidation>
    <dataValidation type="whole" allowBlank="1" showErrorMessage="1" sqref="WUS14:WUS24 IG14:IG24 SC14:SC24 ABY14:ABY24 ALU14:ALU24 AVQ14:AVQ24 BFM14:BFM24 BPI14:BPI24 BZE14:BZE24 CJA14:CJA24 CSW14:CSW24 DCS14:DCS24 DMO14:DMO24 DWK14:DWK24 EGG14:EGG24 EQC14:EQC24 EZY14:EZY24 FJU14:FJU24 FTQ14:FTQ24 GDM14:GDM24 GNI14:GNI24 GXE14:GXE24 HHA14:HHA24 HQW14:HQW24 IAS14:IAS24 IKO14:IKO24 IUK14:IUK24 JEG14:JEG24 JOC14:JOC24 JXY14:JXY24 KHU14:KHU24 KRQ14:KRQ24 LBM14:LBM24 LLI14:LLI24 LVE14:LVE24 MFA14:MFA24 MOW14:MOW24 MYS14:MYS24 NIO14:NIO24 NSK14:NSK24 OCG14:OCG24 OMC14:OMC24 OVY14:OVY24 PFU14:PFU24 PPQ14:PPQ24 PZM14:PZM24 QJI14:QJI24 QTE14:QTE24 RDA14:RDA24 RMW14:RMW24 RWS14:RWS24 SGO14:SGO24 SQK14:SQK24 TAG14:TAG24 TKC14:TKC24 TTY14:TTY24 UDU14:UDU24 UNQ14:UNQ24 UXM14:UXM24 VHI14:VHI24 VRE14:VRE24 WBA14:WBA24 WKW14:WKW24 B33:B34 IX33:IX34 ST33:ST34 ACP33:ACP34 AML33:AML34 AWH33:AWH34 BGD33:BGD34 BPZ33:BPZ34 BZV33:BZV34 CJR33:CJR34 CTN33:CTN34 DDJ33:DDJ34 DNF33:DNF34 DXB33:DXB34 EGX33:EGX34 EQT33:EQT34 FAP33:FAP34 FKL33:FKL34 FUH33:FUH34 GED33:GED34 GNZ33:GNZ34 GXV33:GXV34 HHR33:HHR34 HRN33:HRN34 IBJ33:IBJ34 ILF33:ILF34 IVB33:IVB34 JEX33:JEX34 JOT33:JOT34 JYP33:JYP34 KIL33:KIL34 KSH33:KSH34 LCD33:LCD34 LLZ33:LLZ34 LVV33:LVV34 MFR33:MFR34 MPN33:MPN34 MZJ33:MZJ34 NJF33:NJF34 NTB33:NTB34 OCX33:OCX34 OMT33:OMT34 OWP33:OWP34 PGL33:PGL34 PQH33:PQH34 QAD33:QAD34 QJZ33:QJZ34 QTV33:QTV34 RDR33:RDR34 RNN33:RNN34 RXJ33:RXJ34 SHF33:SHF34 SRB33:SRB34 TAX33:TAX34 TKT33:TKT34 TUP33:TUP34 UEL33:UEL34 UOH33:UOH34 UYD33:UYD34 VHZ33:VHZ34 VRV33:VRV34 WBR33:WBR34 WLN33:WLN34 WVJ33:WVJ34 B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formula1>1</formula1>
      <formula2>5555</formula2>
    </dataValidation>
    <dataValidation type="list" allowBlank="1" showErrorMessage="1" sqref="C20 IL20 SH20 ACD20 ALZ20 AVV20 BFR20 BPN20 BZJ20 CJF20 CTB20 DCX20 DMT20 DWP20 EGL20 EQH20 FAD20 FJZ20 FTV20 GDR20 GNN20 GXJ20 HHF20 HRB20 IAX20 IKT20 IUP20 JEL20 JOH20 JYD20 KHZ20 KRV20 LBR20 LLN20 LVJ20 MFF20 MPB20 MYX20 NIT20 NSP20 OCL20 OMH20 OWD20 PFZ20 PPV20 PZR20 QJN20 QTJ20 RDF20 RNB20 RWX20 SGT20 SQP20 TAL20 TKH20 TUD20 UDZ20 UNV20 UXR20 VHN20 VRJ20 WBF20 WLB20 WUX20">
      <formula1>$AN$1:$AN$8</formula1>
    </dataValidation>
    <dataValidation type="list" allowBlank="1" showErrorMessage="1" sqref="IK20 SG20 ACC20 ALY20 AVU20 BFQ20 BPM20 BZI20 CJE20 CTA20 DCW20 DMS20 DWO20 EGK20 EQG20 FAC20 FJY20 FTU20 GDQ20 GNM20 GXI20 HHE20 HRA20 IAW20 IKS20 IUO20 JEK20 JOG20 JYC20 KHY20 KRU20 LBQ20 LLM20 LVI20 MFE20 MPA20 MYW20 NIS20 NSO20 OCK20 OMG20 OWC20 PFY20 PPU20 PZQ20 QJM20 QTI20 RDE20 RNA20 RWW20 SGS20 SQO20 TAK20 TKG20 TUC20 UDY20 UNU20 UXQ20 VHM20 VRI20 WBE20 WLA20 WUW20">
      <formula1>$AM$1:$AM$8</formula1>
      <formula2>0</formula2>
    </dataValidation>
    <dataValidation type="list" allowBlank="1" showErrorMessage="1" sqref="IK15:IK16 SG15:SG16 ACC15:ACC16 ALY15:ALY16 AVU15:AVU16 BFQ15:BFQ16 BPM15:BPM16 BZI15:BZI16 CJE15:CJE16 CTA15:CTA16 DCW15:DCW16 DMS15:DMS16 DWO15:DWO16 EGK15:EGK16 EQG15:EQG16 FAC15:FAC16 FJY15:FJY16 FTU15:FTU16 GDQ15:GDQ16 GNM15:GNM16 GXI15:GXI16 HHE15:HHE16 HRA15:HRA16 IAW15:IAW16 IKS15:IKS16 IUO15:IUO16 JEK15:JEK16 JOG15:JOG16 JYC15:JYC16 KHY15:KHY16 KRU15:KRU16 LBQ15:LBQ16 LLM15:LLM16 LVI15:LVI16 MFE15:MFE16 MPA15:MPA16 MYW15:MYW16 NIS15:NIS16 NSO15:NSO16 OCK15:OCK16 OMG15:OMG16 OWC15:OWC16 PFY15:PFY16 PPU15:PPU16 PZQ15:PZQ16 QJM15:QJM16 QTI15:QTI16 RDE15:RDE16 RNA15:RNA16 RWW15:RWW16 SGS15:SGS16 SQO15:SQO16 TAK15:TAK16 TKG15:TKG16 TUC15:TUC16 UDY15:UDY16 UNU15:UNU16 UXQ15:UXQ16 VHM15:VHM16 VRI15:VRI16 WBE15:WBE16 WLA15:WLA16 WUW15:WUW16 WUW21:WUW23 WLA21:WLA23 WBE21:WBE23 VRI21:VRI23 VHM21:VHM23 UXQ21:UXQ23 UNU21:UNU23 UDY21:UDY23 TUC21:TUC23 TKG21:TKG23 TAK21:TAK23 SQO21:SQO23 SGS21:SGS23 RWW21:RWW23 RNA21:RNA23 RDE21:RDE23 QTI21:QTI23 QJM21:QJM23 PZQ21:PZQ23 PPU21:PPU23 PFY21:PFY23 OWC21:OWC23 OMG21:OMG23 OCK21:OCK23 NSO21:NSO23 NIS21:NIS23 MYW21:MYW23 MPA21:MPA23 MFE21:MFE23 LVI21:LVI23 LLM21:LLM23 LBQ21:LBQ23 KRU21:KRU23 KHY21:KHY23 JYC21:JYC23 JOG21:JOG23 JEK21:JEK23 IUO21:IUO23 IKS21:IKS23 IAW21:IAW23 HRA21:HRA23 HHE21:HHE23 GXI21:GXI23 GNM21:GNM23 GDQ21:GDQ23 FTU21:FTU23 FJY21:FJY23 FAC21:FAC23 EQG21:EQG23 EGK21:EGK23 DWO21:DWO23 DMS21:DMS23 DCW21:DCW23 CTA21:CTA23 CJE21:CJE23 BZI21:BZI23 BPM21:BPM23 BFQ21:BFQ23 AVU21:AVU23 ALY21:ALY23 ACC21:ACC23 SG21:SG23 IK21:IK23">
      <formula1>$AK$1:$AK$8</formula1>
      <formula2>0</formula2>
    </dataValidation>
    <dataValidation type="list" allowBlank="1" showErrorMessage="1" sqref="WUX21:WUX23 WLB21:WLB23 WBF21:WBF23 VRJ21:VRJ23 VHN21:VHN23 UXR21:UXR23 UNV21:UNV23 UDZ21:UDZ23 TUD21:TUD23 TKH21:TKH23 TAL21:TAL23 SQP21:SQP23 SGT21:SGT23 RWX21:RWX23 RNB21:RNB23 RDF21:RDF23 QTJ21:QTJ23 QJN21:QJN23 PZR21:PZR23 PPV21:PPV23 PFZ21:PFZ23 OWD21:OWD23 OMH21:OMH23 OCL21:OCL23 NSP21:NSP23 NIT21:NIT23 MYX21:MYX23 MPB21:MPB23 MFF21:MFF23 LVJ21:LVJ23 LLN21:LLN23 LBR21:LBR23 KRV21:KRV23 KHZ21:KHZ23 JYD21:JYD23 JOH21:JOH23 JEL21:JEL23 IUP21:IUP23 IKT21:IKT23 IAX21:IAX23 HRB21:HRB23 HHF21:HHF23 GXJ21:GXJ23 GNN21:GNN23 GDR21:GDR23 FTV21:FTV23 FJZ21:FJZ23 FAD21:FAD23 EQH21:EQH23 EGL21:EGL23 DWP21:DWP23 DMT21:DMT23 DCX21:DCX23 CTB21:CTB23 CJF21:CJF23 BZJ21:BZJ23 BPN21:BPN23 BFR21:BFR23 AVV21:AVV23 ALZ21:ALZ23 ACD21:ACD23 SH21:SH23 IL21:IL23 C21:C23 C15:C16 WUX15:WUX16 WLB15:WLB16 WBF15:WBF16 VRJ15:VRJ16 VHN15:VHN16 UXR15:UXR16 UNV15:UNV16 UDZ15:UDZ16 TUD15:TUD16 TKH15:TKH16 TAL15:TAL16 SQP15:SQP16 SGT15:SGT16 RWX15:RWX16 RNB15:RNB16 RDF15:RDF16 QTJ15:QTJ16 QJN15:QJN16 PZR15:PZR16 PPV15:PPV16 PFZ15:PFZ16 OWD15:OWD16 OMH15:OMH16 OCL15:OCL16 NSP15:NSP16 NIT15:NIT16 MYX15:MYX16 MPB15:MPB16 MFF15:MFF16 LVJ15:LVJ16 LLN15:LLN16 LBR15:LBR16 KRV15:KRV16 KHZ15:KHZ16 JYD15:JYD16 JOH15:JOH16 JEL15:JEL16 IUP15:IUP16 IKT15:IKT16 IAX15:IAX16 HRB15:HRB16 HHF15:HHF16 GXJ15:GXJ16 GNN15:GNN16 GDR15:GDR16 FTV15:FTV16 FJZ15:FJZ16 FAD15:FAD16 EQH15:EQH16 EGL15:EGL16 DWP15:DWP16 DMT15:DMT16 DCX15:DCX16 CTB15:CTB16 CJF15:CJF16 BZJ15:BZJ16 BPN15:BPN16 BFR15:BFR16 AVV15:AVV16 ALZ15:ALZ16 ACD15:ACD16 SH15:SH16 IL15:IL16">
      <formula1>$AL$1:$AL$8</formula1>
    </dataValidation>
    <dataValidation type="textLength" operator="equal" allowBlank="1" showErrorMessage="1" sqref="WKX21:WKX24 WUT21:WUT24 VRF21:VRF24 WBB21:WBB24 WUT14:WUT19 WKX14:WKX19 WBB14:WBB19 VRF14:VRF19 VHJ14:VHJ19 UXN14:UXN19 UNR14:UNR19 UDV14:UDV19 TTZ14:TTZ19 TKD14:TKD19 TAH14:TAH19 SQL14:SQL19 SGP14:SGP19 RWT14:RWT19 RMX14:RMX19 RDB14:RDB19 QTF14:QTF19 QJJ14:QJJ19 PZN14:PZN19 PPR14:PPR19 PFV14:PFV19 OVZ14:OVZ19 OMD14:OMD19 OCH14:OCH19 NSL14:NSL19 NIP14:NIP19 MYT14:MYT19 MOX14:MOX19 MFB14:MFB19 LVF14:LVF19 LLJ14:LLJ19 LBN14:LBN19 KRR14:KRR19 KHV14:KHV19 JXZ14:JXZ19 JOD14:JOD19 JEH14:JEH19 IUL14:IUL19 IKP14:IKP19 IAT14:IAT19 HQX14:HQX19 HHB14:HHB19 GXF14:GXF19 GNJ14:GNJ19 GDN14:GDN19 FTR14:FTR19 FJV14:FJV19 EZZ14:EZZ19 EQD14:EQD19 EGH14:EGH19 DWL14:DWL19 DMP14:DMP19 DCT14:DCT19 CSX14:CSX19 CJB14:CJB19 BZF14:BZF19 BPJ14:BPJ19 BFN14:BFN19 AVR14:AVR19 ALV14:ALV19 ABZ14:ABZ19 SD14:SD19 IH14:IH19 IH21:IH24 SD21:SD24 ABZ21:ABZ24 ALV21:ALV24 AVR21:AVR24 BFN21:BFN24 BPJ21:BPJ24 BZF21:BZF24 CJB21:CJB24 CSX21:CSX24 DCT21:DCT24 DMP21:DMP24 DWL21:DWL24 EGH21:EGH24 EQD21:EQD24 EZZ21:EZZ24 FJV21:FJV24 FTR21:FTR24 GDN21:GDN24 GNJ21:GNJ24 GXF21:GXF24 HHB21:HHB24 HQX21:HQX24 IAT21:IAT24 IKP21:IKP24 IUL21:IUL24 JEH21:JEH24 JOD21:JOD24 JXZ21:JXZ24 KHV21:KHV24 KRR21:KRR24 LBN21:LBN24 LLJ21:LLJ24 LVF21:LVF24 MFB21:MFB24 MOX21:MOX24 MYT21:MYT24 NIP21:NIP24 NSL21:NSL24 OCH21:OCH24 OMD21:OMD24 OVZ21:OVZ24 PFV21:PFV24 PPR21:PPR24 PZN21:PZN24 QJJ21:QJJ24 QTF21:QTF24 RDB21:RDB24 RMX21:RMX24 RWT21:RWT24 SGP21:SGP24 SQL21:SQL24 TAH21:TAH24 TKD21:TKD24 TTZ21:TTZ24 UDV21:UDV24 UNR21:UNR24 UXN21:UXN24 VHJ21:VHJ24 C33:C34 IY33:IY34 SU33:SU34 ACQ33:ACQ34 AMM33:AMM34 AWI33:AWI34 BGE33:BGE34 BQA33:BQA34 BZW33:BZW34 CJS33:CJS34 CTO33:CTO34 DDK33:DDK34 DNG33:DNG34 DXC33:DXC34 EGY33:EGY34 EQU33:EQU34 FAQ33:FAQ34 FKM33:FKM34 FUI33:FUI34 GEE33:GEE34 GOA33:GOA34 GXW33:GXW34 HHS33:HHS34 HRO33:HRO34 IBK33:IBK34 ILG33:ILG34 IVC33:IVC34 JEY33:JEY34 JOU33:JOU34 JYQ33:JYQ34 KIM33:KIM34 KSI33:KSI34 LCE33:LCE34 LMA33:LMA34 LVW33:LVW34 MFS33:MFS34 MPO33:MPO34 MZK33:MZK34 NJG33:NJG34 NTC33:NTC34 OCY33:OCY34 OMU33:OMU34 OWQ33:OWQ34 PGM33:PGM34 PQI33:PQI34 QAE33:QAE34 QKA33:QKA34 QTW33:QTW34 RDS33:RDS34 RNO33:RNO34 RXK33:RXK34 SHG33:SHG34 SRC33:SRC34 TAY33:TAY34 TKU33:TKU34 TUQ33:TUQ34 UEM33:UEM34 UOI33:UOI34 UYE33:UYE34 VIA33:VIA34 VRW33:VRW34 WBS33:WBS34 WLO33:WLO34 WVK33:WVK34 C31 IY31 SU31 ACQ31 AMM31 AWI31 BGE31 BQA31 BZW31 CJS31 CTO31 DDK31 DNG31 DXC31 EGY31 EQU31 FAQ31 FKM31 FUI31 GEE31 GOA31 GXW31 HHS31 HRO31 IBK31 ILG31 IVC31 JEY31 JOU31 JYQ31 KIM31 KSI31 LCE31 LMA31 LVW31 MFS31 MPO31 MZK31 NJG31 NTC31 OCY31 OMU31 OWQ31 PGM31 PQI31 QAE31 QKA31 QTW31 RDS31 RNO31 RXK31 SHG31 SRC31 TAY31 TKU31 TUQ31 UEM31 UOI31 UYE31 VIA31 VRW31 WBS31 WLO31 WVK31">
      <formula1>11</formula1>
      <formula2>0</formula2>
    </dataValidation>
    <dataValidation type="list" allowBlank="1" showErrorMessage="1" sqref="WUX24 WLB24 WBF24 VRJ24 VHN24 UXR24 UNV24 UDZ24 TUD24 TKH24 TAL24 SQP24 SGT24 RWX24 RNB24 RDF24 QTJ24 QJN24 PZR24 PPV24 PFZ24 OWD24 OMH24 OCL24 NSP24 NIT24 MYX24 MPB24 MFF24 LVJ24 LLN24 LBR24 KRV24 KHZ24 JYD24 JOH24 JEL24 IUP24 IKT24 IAX24 HRB24 HHF24 GXJ24 GNN24 GDR24 FTV24 FJZ24 FAD24 EQH24 EGL24 DWP24 DMT24 DCX24 CTB24 CJF24 BZJ24 BPN24 BFR24 AVV24 ALZ24 ACD24 SH24 IL24 C24 WUX17:WUX19 WLB17:WLB19 WBF17:WBF19 VRJ17:VRJ19 VHN17:VHN19 UXR17:UXR19 UNV17:UNV19 UDZ17:UDZ19 TUD17:TUD19 TKH17:TKH19 TAL17:TAL19 SQP17:SQP19 SGT17:SGT19 RWX17:RWX19 RNB17:RNB19 RDF17:RDF19 QTJ17:QTJ19 QJN17:QJN19 PZR17:PZR19 PPV17:PPV19 PFZ17:PFZ19 OWD17:OWD19 OMH17:OMH19 OCL17:OCL19 NSP17:NSP19 NIT17:NIT19 MYX17:MYX19 MPB17:MPB19 MFF17:MFF19 LVJ17:LVJ19 LLN17:LLN19 LBR17:LBR19 KRV17:KRV19 KHZ17:KHZ19 JYD17:JYD19 JOH17:JOH19 JEL17:JEL19 IUP17:IUP19 IKT17:IKT19 IAX17:IAX19 HRB17:HRB19 HHF17:HHF19 GXJ17:GXJ19 GNN17:GNN19 GDR17:GDR19 FTV17:FTV19 FJZ17:FJZ19 FAD17:FAD19 EQH17:EQH19 EGL17:EGL19 DWP17:DWP19 DMT17:DMT19 DCX17:DCX19 CTB17:CTB19 CJF17:CJF19 BZJ17:BZJ19 BPN17:BPN19 BFR17:BFR19 AVV17:AVV19 ALZ17:ALZ19 ACD17:ACD19 SH17:SH19 IL17:IL19 C17:C19 IL14 SH14 ACD14 ALZ14 AVV14 BFR14 BPN14 BZJ14 CJF14 CTB14 DCX14 DMT14 DWP14 EGL14 EQH14 FAD14 FJZ14 FTV14 GDR14 GNN14 GXJ14 HHF14 HRB14 IAX14 IKT14 IUP14 JEL14 JOH14 JYD14 KHZ14 KRV14 LBR14 LLN14 LVJ14 MFF14 MPB14 MYX14 NIT14 NSP14 OCL14 OMH14 OWD14 PFZ14 PPV14 PZR14 QJN14 QTJ14 RDF14 RNB14 RWX14 SGT14 SQP14 TAL14 TKH14 TUD14 UDZ14 UNV14 UXR14 VHN14 VRJ14 WBF14 WLB14 WUX14 C14">
      <formula1>$AL$1:$AL$10</formula1>
    </dataValidation>
    <dataValidation type="list" allowBlank="1" showErrorMessage="1" sqref="IK14 SG14 ACC14 ALY14 AVU14 BFQ14 BPM14 BZI14 CJE14 CTA14 DCW14 DMS14 DWO14 EGK14 EQG14 FAC14 FJY14 FTU14 GDQ14 GNM14 GXI14 HHE14 HRA14 IAW14 IKS14 IUO14 JEK14 JOG14 JYC14 KHY14 KRU14 LBQ14 LLM14 LVI14 MFE14 MPA14 MYW14 NIS14 NSO14 OCK14 OMG14 OWC14 PFY14 PPU14 PZQ14 QJM14 QTI14 RDE14 RNA14 RWW14 SGS14 SQO14 TAK14 TKG14 TUC14 UDY14 UNU14 UXQ14 VHM14 VRI14 WBE14 WLA14 WUW14 WUW17:WUW19 WLA17:WLA19 WBE17:WBE19 VRI17:VRI19 VHM17:VHM19 UXQ17:UXQ19 UNU17:UNU19 UDY17:UDY19 TUC17:TUC19 TKG17:TKG19 TAK17:TAK19 SQO17:SQO19 SGS17:SGS19 RWW17:RWW19 RNA17:RNA19 RDE17:RDE19 QTI17:QTI19 QJM17:QJM19 PZQ17:PZQ19 PPU17:PPU19 PFY17:PFY19 OWC17:OWC19 OMG17:OMG19 OCK17:OCK19 NSO17:NSO19 NIS17:NIS19 MYW17:MYW19 MPA17:MPA19 MFE17:MFE19 LVI17:LVI19 LLM17:LLM19 LBQ17:LBQ19 KRU17:KRU19 KHY17:KHY19 JYC17:JYC19 JOG17:JOG19 JEK17:JEK19 IUO17:IUO19 IKS17:IKS19 IAW17:IAW19 HRA17:HRA19 HHE17:HHE19 GXI17:GXI19 GNM17:GNM19 GDQ17:GDQ19 FTU17:FTU19 FJY17:FJY19 FAC17:FAC19 EQG17:EQG19 EGK17:EGK19 DWO17:DWO19 DMS17:DMS19 DCW17:DCW19 CTA17:CTA19 CJE17:CJE19 BZI17:BZI19 BPM17:BPM19 BFQ17:BFQ19 AVU17:AVU19 ALY17:ALY19 ACC17:ACC19 SG17:SG19 IK17:IK19 WUW24 WLA24 WBE24 VRI24 VHM24 UXQ24 UNU24 UDY24 TUC24 TKG24 TAK24 SQO24 SGS24 RWW24 RNA24 RDE24 QTI24 QJM24 PZQ24 PPU24 PFY24 OWC24 OMG24 OCK24 NSO24 NIS24 MYW24 MPA24 MFE24 LVI24 LLM24 LBQ24 KRU24 KHY24 JYC24 JOG24 JEK24 IUO24 IKS24 IAW24 HRA24 HHE24 GXI24 GNM24 GDQ24 FTU24 FJY24 FAC24 EQG24 EGK24 DWO24 DMS24 DCW24 CTA24 CJE24 BZI24 BPM24 BFQ24 AVU24 ALY24 ACC24 SG24 IK24">
      <formula1>$AK$1:$AK$11</formula1>
      <formula2>0</formula2>
    </dataValidation>
    <dataValidation type="list" allowBlank="1" showErrorMessage="1" sqref="F31 WVN31 WLR31 WBV31 VRZ31 VID31 UYH31 UOL31 UEP31 TUT31 TKX31 TBB31 SRF31 SHJ31 RXN31 RNR31 RDV31 QTZ31 QKD31 QAH31 PQL31 PGP31 OWT31 OMX31 ODB31 NTF31 NJJ31 MZN31 MPR31 MFV31 LVZ31 LMD31 LCH31 KSL31 KIP31 JYT31 JOX31 JFB31 IVF31 ILJ31 IBN31 HRR31 HHV31 GXZ31 GOD31 GEH31 FUL31 FKP31 FAT31 EQX31 EHB31 DXF31 DNJ31 DDN31 CTR31 CJV31 BZZ31 BQD31 BGH31 AWL31 AMP31 ACT31 SX31 JB31">
      <formula1>$BA$1:$BA$11</formula1>
      <formula2>0</formula2>
    </dataValidation>
    <dataValidation type="list" allowBlank="1" showErrorMessage="1" sqref="G31 F33:F34 JB33:JB34 SX33:SX34 ACT33:ACT34 AMP33:AMP34 AWL33:AWL34 BGH33:BGH34 BQD33:BQD34 BZZ33:BZZ34 CJV33:CJV34 CTR33:CTR34 DDN33:DDN34 DNJ33:DNJ34 DXF33:DXF34 EHB33:EHB34 EQX33:EQX34 FAT33:FAT34 FKP33:FKP34 FUL33:FUL34 GEH33:GEH34 GOD33:GOD34 GXZ33:GXZ34 HHV33:HHV34 HRR33:HRR34 IBN33:IBN34 ILJ33:ILJ34 IVF33:IVF34 JFB33:JFB34 JOX33:JOX34 JYT33:JYT34 KIP33:KIP34 KSL33:KSL34 LCH33:LCH34 LMD33:LMD34 LVZ33:LVZ34 MFV33:MFV34 MPR33:MPR34 MZN33:MZN34 NJJ33:NJJ34 NTF33:NTF34 ODB33:ODB34 OMX33:OMX34 OWT33:OWT34 PGP33:PGP34 PQL33:PQL34 QAH33:QAH34 QKD33:QKD34 QTZ33:QTZ34 RDV33:RDV34 RNR33:RNR34 RXN33:RXN34 SHJ33:SHJ34 SRF33:SRF34 TBB33:TBB34 TKX33:TKX34 TUT33:TUT34 UEP33:UEP34 UOL33:UOL34 UYH33:UYH34 VID33:VID34 VRZ33:VRZ34 WBV33:WBV34 WLR33:WLR34 WVN33:WVN34 WVO31 WLS31 WBW31 VSA31 VIE31 UYI31 UOM31 UEQ31 TUU31 TKY31 TBC31 SRG31 SHK31 RXO31 RNS31 RDW31 QUA31 QKE31 QAI31 PQM31 PGQ31 OWU31 OMY31 ODC31 NTG31 NJK31 MZO31 MPS31 MFW31 LWA31 LME31 LCI31 KSM31 KIQ31 JYU31 JOY31 JFC31 IVG31 ILK31 IBO31 HRS31 HHW31 GYA31 GOE31 GEI31 FUM31 FKQ31 FAU31 EQY31 EHC31 DXG31 DNK31 DDO31 CTS31 CJW31 CAA31 BQE31 BGI31 AWM31 AMQ31 ACU31 SY31 JC31 C25">
      <formula1>$BB$1:$BB$10</formula1>
      <formula2>0</formula2>
    </dataValidation>
    <dataValidation type="list" allowBlank="1" showErrorMessage="1" sqref="G33:G34 JC33:JC34 SY33:SY34 ACU33:ACU34 AMQ33:AMQ34 AWM33:AWM34 BGI33:BGI34 BQE33:BQE34 CAA33:CAA34 CJW33:CJW34 CTS33:CTS34 DDO33:DDO34 DNK33:DNK34 DXG33:DXG34 EHC33:EHC34 EQY33:EQY34 FAU33:FAU34 FKQ33:FKQ34 FUM33:FUM34 GEI33:GEI34 GOE33:GOE34 GYA33:GYA34 HHW33:HHW34 HRS33:HRS34 IBO33:IBO34 ILK33:ILK34 IVG33:IVG34 JFC33:JFC34 JOY33:JOY34 JYU33:JYU34 KIQ33:KIQ34 KSM33:KSM34 LCI33:LCI34 LME33:LME34 LWA33:LWA34 MFW33:MFW34 MPS33:MPS34 MZO33:MZO34 NJK33:NJK34 NTG33:NTG34 ODC33:ODC34 OMY33:OMY34 OWU33:OWU34 PGQ33:PGQ34 PQM33:PQM34 QAI33:QAI34 QKE33:QKE34 QUA33:QUA34 RDW33:RDW34 RNS33:RNS34 RXO33:RXO34 SHK33:SHK34 SRG33:SRG34 TBC33:TBC34 TKY33:TKY34 TUU33:TUU34 UEQ33:UEQ34 UOM33:UOM34 UYI33:UYI34 VIE33:VIE34 VSA33:VSA34 WBW33:WBW34 WLS33:WLS34 WVO33:WVO34 C27:C28">
      <formula1>$BC$1:$BC$8</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2020-08-03T07:52:50Z</dcterms:modified>
</cp:coreProperties>
</file>