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tazic\OneDrive - Agencija za odgoj i obrazovanje\Radna površina\OBJAVE NA MREŽNIM STRANICAMA\2026\08-26\"/>
    </mc:Choice>
  </mc:AlternateContent>
  <bookViews>
    <workbookView xWindow="0" yWindow="0" windowWidth="21570" windowHeight="8055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165" i="1" l="1"/>
  <c r="D51" i="1"/>
  <c r="D14" i="1" l="1"/>
  <c r="D166" i="1" l="1"/>
  <c r="A15" i="2" l="1"/>
</calcChain>
</file>

<file path=xl/sharedStrings.xml><?xml version="1.0" encoding="utf-8"?>
<sst xmlns="http://schemas.openxmlformats.org/spreadsheetml/2006/main" count="627" uniqueCount="153">
  <si>
    <t>AGENCIJA ZA ODGOJ I OBRAZOVANJE</t>
  </si>
  <si>
    <t>Način objave isplaćenog iznosa</t>
  </si>
  <si>
    <t>INFORMACIJA O TROŠENJU SREDSTAVA ZA SIJEČANJ 2024. GODINE</t>
  </si>
  <si>
    <t>Vrsta  rashoda i izdatka</t>
  </si>
  <si>
    <t>3111 Plaće za redovan rad</t>
  </si>
  <si>
    <t>3132 Doprinosi za obavezno zdrastveno osiguranje</t>
  </si>
  <si>
    <t>3121 Ostali rashodi za zaposlene</t>
  </si>
  <si>
    <t>3211 Službena putovanja</t>
  </si>
  <si>
    <t>Ukupno za siječanj 2024.</t>
  </si>
  <si>
    <t xml:space="preserve">3241 Naknada troškova osobama izvan radnog odnosa (uz neto isplaćeni doprinosi MIO, zdrastvenog osiguranja te poreza na dohodak) </t>
  </si>
  <si>
    <t xml:space="preserve">3291 Naknade za rad predstavničkih i izvršnih tijela (uz neto isplaćeni doprinosi MIO, zdrastvenog osiguranja te poreza na dohodak) </t>
  </si>
  <si>
    <t>Plaće za redovan rad</t>
  </si>
  <si>
    <t>Doprinosi za obavezno zdrastveno osiguranje</t>
  </si>
  <si>
    <t>Službena putovanja</t>
  </si>
  <si>
    <t>OIB PRIMATELJA</t>
  </si>
  <si>
    <t>SJEDIŠTE/ PREBIVALIŠTE PRIMATELJA</t>
  </si>
  <si>
    <t>NAČIN OBJAVE ISPLAĆENOG IZNOSA</t>
  </si>
  <si>
    <t>VRSTA RASHODA/IZDATKA</t>
  </si>
  <si>
    <t>NAZIV PRIMATELJA</t>
  </si>
  <si>
    <t>AZOO</t>
  </si>
  <si>
    <t>UKUPNO:</t>
  </si>
  <si>
    <t>Naknade za prijevoz na posao i s posla</t>
  </si>
  <si>
    <t>GDPR</t>
  </si>
  <si>
    <t>Intelektualne i osobne usluge (ugovor o djelu, ukupan trošak)</t>
  </si>
  <si>
    <t>Intelektualne i osobne usluge (autorski ugovor, ukupan trošak)</t>
  </si>
  <si>
    <t>LOGOMERAC LEON</t>
  </si>
  <si>
    <t>Upravno vijeće</t>
  </si>
  <si>
    <t>Materijalna prava</t>
  </si>
  <si>
    <t>Naknade troškova službenog puta vanjskih suradnika</t>
  </si>
  <si>
    <t>MATIČEVIĆ TOMO</t>
  </si>
  <si>
    <t>VRUĆINA VALERIA</t>
  </si>
  <si>
    <t>SABLJAK SUNČICA</t>
  </si>
  <si>
    <t>VISKOVIĆ IVANA</t>
  </si>
  <si>
    <t>KLUBIČKA SANJA</t>
  </si>
  <si>
    <t>SMOJVER BORJANKA</t>
  </si>
  <si>
    <t>BANOVIĆ TAMARA</t>
  </si>
  <si>
    <t>GARAŠIĆ DIANA</t>
  </si>
  <si>
    <t>GLAVAČ FILIP</t>
  </si>
  <si>
    <t>GVERIĆ GRGINIĆ ANA</t>
  </si>
  <si>
    <t>HREBAK TOMISLAV</t>
  </si>
  <si>
    <t>IVANDIĆ LUNA</t>
  </si>
  <si>
    <t>MATONIČKIN KEPČIJA RENATA</t>
  </si>
  <si>
    <t>VILIBIĆ ČAVLEK TATJANA</t>
  </si>
  <si>
    <t>VORIH MARIJAN</t>
  </si>
  <si>
    <t>ŽMAK LJILJANA</t>
  </si>
  <si>
    <t>KANIŽAJ IGOR</t>
  </si>
  <si>
    <t>LAPAT GORAN</t>
  </si>
  <si>
    <t>LULIĆ BORNA</t>
  </si>
  <si>
    <t>VARGA MATIJA</t>
  </si>
  <si>
    <t>BUGER TVRTKO</t>
  </si>
  <si>
    <t>ČAGALJ IVANA</t>
  </si>
  <si>
    <t>PAVLIĆ KORNELIJA</t>
  </si>
  <si>
    <t>INFORMACIJA O TROŠENJU SREDSTAVA ZA KOLOVOZ 2026. GODINE</t>
  </si>
  <si>
    <t>Ukupno za kolovoz 2026.</t>
  </si>
  <si>
    <t>AŠČIĆ MARIJA</t>
  </si>
  <si>
    <t>BAKOTA LIDIJA</t>
  </si>
  <si>
    <t>BALAŽ BARBARA</t>
  </si>
  <si>
    <t>BARIŠIĆ DANIJEL</t>
  </si>
  <si>
    <t>BERBIĆ KOLAR EMINA</t>
  </si>
  <si>
    <t>BILONIĆ MILOŠEVIĆ SILVANA</t>
  </si>
  <si>
    <t>BLAŽINA MUKAVEC KATARINA</t>
  </si>
  <si>
    <t>BRANISAVLJEVIĆ BOJAN</t>
  </si>
  <si>
    <t>BRCKO MIRJANA</t>
  </si>
  <si>
    <t>BRKIĆ MARINA</t>
  </si>
  <si>
    <t>BURIĆ IRENA</t>
  </si>
  <si>
    <t>CINDRIĆ IVANA</t>
  </si>
  <si>
    <t>CVETKOVIĆ-LAY JASNA</t>
  </si>
  <si>
    <t>CVIKIĆ LIDIJA</t>
  </si>
  <si>
    <t>ČEŠLJAR ČEŠKOVIĆ SILVANA</t>
  </si>
  <si>
    <t>ČULINA ANTICA</t>
  </si>
  <si>
    <t>ČVRLJAK JELENA</t>
  </si>
  <si>
    <t>ĆURKO BRUNO</t>
  </si>
  <si>
    <t>DADIĆ ANA</t>
  </si>
  <si>
    <t>DADIĆ KATARINA</t>
  </si>
  <si>
    <t>DRAGOVIĆ GABRIĆ MARINA</t>
  </si>
  <si>
    <t>DUJMOVIĆ ANA</t>
  </si>
  <si>
    <t>ĐURAK JELENA</t>
  </si>
  <si>
    <t>ELEZAJ IVANA</t>
  </si>
  <si>
    <t>FALAIZE LEA</t>
  </si>
  <si>
    <t>FIAMENGO ĆAPIN IVANA-KORANA</t>
  </si>
  <si>
    <t>HORVAT JASNA</t>
  </si>
  <si>
    <t>HORVAT JELENA</t>
  </si>
  <si>
    <t>HRANJ MARTINA</t>
  </si>
  <si>
    <t>IVIČEVIĆ VIKI</t>
  </si>
  <si>
    <t>JAJIĆ NOVOGRADEC MARINA</t>
  </si>
  <si>
    <t>JAKOVLJEVIĆ MIRO</t>
  </si>
  <si>
    <t>JAMAN KAMEA</t>
  </si>
  <si>
    <t>JELASKA ZRINKA</t>
  </si>
  <si>
    <t>JONJIĆ TONI</t>
  </si>
  <si>
    <t>JUDAŠ NENAD</t>
  </si>
  <si>
    <t>KATAVIĆ IVANA</t>
  </si>
  <si>
    <t>KEGALJ NADA</t>
  </si>
  <si>
    <t>KELEMEN INES</t>
  </si>
  <si>
    <t>KOLARIĆ VARGA KRISTINA</t>
  </si>
  <si>
    <t>KOLESAR SUZANA</t>
  </si>
  <si>
    <t>KOVAČEVIĆ JELENA</t>
  </si>
  <si>
    <t>KRAJNIK MARIJA</t>
  </si>
  <si>
    <t>KRUŽIĆ PETAR</t>
  </si>
  <si>
    <t>LABAŠ DANIJEL</t>
  </si>
  <si>
    <t>LONČAR DAVOR</t>
  </si>
  <si>
    <t>LONČAREVIĆ KARLO</t>
  </si>
  <si>
    <t>MARGREITNER ČOLAN MARTINA</t>
  </si>
  <si>
    <t>MARIČIĆ MARIJANA</t>
  </si>
  <si>
    <t>MARKET MARO</t>
  </si>
  <si>
    <t>MARTINČEK VALENTINA</t>
  </si>
  <si>
    <t>MENDEŠ BRANIMIR</t>
  </si>
  <si>
    <t>MIJOŠEK PAVIN TATJANA</t>
  </si>
  <si>
    <t>MILKOVIĆ DARKO</t>
  </si>
  <si>
    <t>PAVIČIĆ DOKOZA KATARINA</t>
  </si>
  <si>
    <t>PAVLIŠKO MATEJA</t>
  </si>
  <si>
    <t>PENDEŠ BLAŽUN IVA</t>
  </si>
  <si>
    <t>PENOVIĆ IVAN</t>
  </si>
  <si>
    <t>PERKUŠIĆ IVANA</t>
  </si>
  <si>
    <t>PETRAČ BOŽIDAR</t>
  </si>
  <si>
    <t>PETROVIĆ BERNARDINA</t>
  </si>
  <si>
    <t>PILJEK MILETIĆ IVANA</t>
  </si>
  <si>
    <t>PITLOVIĆ IVA MARIJA</t>
  </si>
  <si>
    <t>POGRMILOVIĆ BOJAN</t>
  </si>
  <si>
    <t>PŠENIČNJAK DOMAGOJ</t>
  </si>
  <si>
    <t>RAČKI ŽELJKO</t>
  </si>
  <si>
    <t>RAJKOVIĆ SANJA</t>
  </si>
  <si>
    <t>RAMLJAK SPOMENKA</t>
  </si>
  <si>
    <t>RASTOVSKI DRAŽEN</t>
  </si>
  <si>
    <t>RAŠIĆ MIRJANA</t>
  </si>
  <si>
    <t>RIBIČIĆ LJILJANA</t>
  </si>
  <si>
    <t>RUČEVIĆ SILVIJA</t>
  </si>
  <si>
    <t>RUDEC TOMISLAV</t>
  </si>
  <si>
    <t>SABLJAR MIRNA</t>
  </si>
  <si>
    <t>SEVER GLOBAN IRENA</t>
  </si>
  <si>
    <t>SINOVČIĆ MAJA</t>
  </si>
  <si>
    <t>SKLEPIĆ BARBARA</t>
  </si>
  <si>
    <t>SOUCIE SANDA</t>
  </si>
  <si>
    <t>STANIĆ SILVANA</t>
  </si>
  <si>
    <t>STEPINAC KLEMENTINA</t>
  </si>
  <si>
    <t>SUPIĆ NASTENJKA</t>
  </si>
  <si>
    <t>ŠARČANIN MARTA</t>
  </si>
  <si>
    <t>ŠIMUNOVIĆ ZRINKA</t>
  </si>
  <si>
    <t>ŠOKČIĆ DIJANA</t>
  </si>
  <si>
    <t>ŠOTA MARTA</t>
  </si>
  <si>
    <t>TOKIĆ BRANKA</t>
  </si>
  <si>
    <t>TOPAL ANA</t>
  </si>
  <si>
    <t>VIDIĆ TOMISLAVA</t>
  </si>
  <si>
    <t>VISINKO KAROL</t>
  </si>
  <si>
    <t>VIŠNJIĆ-JEVTIĆ ADRIJANA</t>
  </si>
  <si>
    <t>VOVK SILVIO</t>
  </si>
  <si>
    <t>VUKMANIĆ JUSTINA</t>
  </si>
  <si>
    <t>ZDUNIĆ IVONA</t>
  </si>
  <si>
    <t>ŽUPANIĆ BENIĆ MARIJANA</t>
  </si>
  <si>
    <t>HUZJAK SANDRA</t>
  </si>
  <si>
    <t>MALETIĆ SANDRA</t>
  </si>
  <si>
    <t>MOČNIK VEDRANA</t>
  </si>
  <si>
    <t>ŠANGO SANDRA</t>
  </si>
  <si>
    <t>WEBER SENKA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</si>
</sst>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"/>
      <color rgb="FF000000"/>
      <name val="Arial"/>
      <family val="2"/>
      <charset val="238"/>
    </font>
    <font>
      <sz val="9"/>
      <color indexed="10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4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0" borderId="0">
      <alignment horizontal="center" vertical="center"/>
    </xf>
    <xf numFmtId="0" fontId="7" fillId="0" borderId="0">
      <alignment horizontal="left" vertical="top"/>
    </xf>
    <xf numFmtId="0" fontId="7" fillId="0" borderId="0">
      <alignment horizontal="right" vertical="top"/>
    </xf>
    <xf numFmtId="0" fontId="8" fillId="0" borderId="0">
      <alignment horizontal="left" vertical="top"/>
    </xf>
    <xf numFmtId="0" fontId="7" fillId="0" borderId="0">
      <alignment horizontal="left" vertical="top"/>
    </xf>
    <xf numFmtId="0" fontId="9" fillId="0" borderId="0">
      <alignment horizontal="left" vertical="top"/>
    </xf>
    <xf numFmtId="0" fontId="9" fillId="0" borderId="0">
      <alignment horizontal="right"/>
    </xf>
    <xf numFmtId="0" fontId="5" fillId="0" borderId="0">
      <alignment horizontal="left"/>
    </xf>
    <xf numFmtId="0" fontId="5" fillId="0" borderId="0">
      <alignment horizontal="left"/>
    </xf>
    <xf numFmtId="0" fontId="9" fillId="0" borderId="0">
      <alignment horizontal="righ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9" fillId="0" borderId="0">
      <alignment horizontal="right" vertical="top"/>
    </xf>
    <xf numFmtId="0" fontId="10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left" vertical="top"/>
    </xf>
    <xf numFmtId="0" fontId="10" fillId="0" borderId="0">
      <alignment horizontal="left" vertical="top"/>
    </xf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10" fillId="0" borderId="0">
      <alignment horizontal="left" vertical="top"/>
    </xf>
    <xf numFmtId="0" fontId="9" fillId="0" borderId="0">
      <alignment horizontal="right" vertical="top"/>
    </xf>
    <xf numFmtId="0" fontId="9" fillId="0" borderId="0">
      <alignment horizontal="right" vertical="top"/>
    </xf>
    <xf numFmtId="0" fontId="7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left" vertical="top"/>
    </xf>
    <xf numFmtId="0" fontId="7" fillId="0" borderId="0">
      <alignment horizontal="left" vertical="top"/>
    </xf>
    <xf numFmtId="0" fontId="10" fillId="0" borderId="0">
      <alignment horizontal="left" vertical="top"/>
    </xf>
    <xf numFmtId="0" fontId="11" fillId="0" borderId="0" pivotButton="1"/>
  </cellStyleXfs>
  <cellXfs count="4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wrapText="1" shrinkToFit="1"/>
    </xf>
    <xf numFmtId="0" fontId="2" fillId="0" borderId="0" xfId="0" applyFont="1" applyBorder="1"/>
    <xf numFmtId="164" fontId="0" fillId="0" borderId="1" xfId="1" applyNumberFormat="1" applyFont="1" applyBorder="1" applyAlignment="1">
      <alignment horizontal="left"/>
    </xf>
    <xf numFmtId="164" fontId="0" fillId="0" borderId="1" xfId="1" applyNumberFormat="1" applyFont="1" applyBorder="1"/>
    <xf numFmtId="164" fontId="2" fillId="0" borderId="1" xfId="0" applyNumberFormat="1" applyFont="1" applyBorder="1"/>
    <xf numFmtId="0" fontId="0" fillId="0" borderId="0" xfId="0" applyNumberFormat="1"/>
    <xf numFmtId="0" fontId="1" fillId="3" borderId="0" xfId="3"/>
    <xf numFmtId="0" fontId="1" fillId="3" borderId="0" xfId="3" applyNumberFormat="1"/>
    <xf numFmtId="0" fontId="1" fillId="3" borderId="0" xfId="3" applyBorder="1"/>
    <xf numFmtId="0" fontId="0" fillId="0" borderId="0" xfId="0"/>
    <xf numFmtId="0" fontId="4" fillId="2" borderId="1" xfId="2" applyBorder="1" applyAlignment="1">
      <alignment wrapText="1"/>
    </xf>
    <xf numFmtId="0" fontId="4" fillId="2" borderId="1" xfId="2" applyBorder="1" applyAlignment="1">
      <alignment horizontal="left" wrapText="1"/>
    </xf>
    <xf numFmtId="0" fontId="4" fillId="2" borderId="1" xfId="2" applyBorder="1" applyAlignment="1">
      <alignment vertical="center"/>
    </xf>
    <xf numFmtId="0" fontId="1" fillId="4" borderId="1" xfId="24" applyBorder="1"/>
    <xf numFmtId="0" fontId="1" fillId="4" borderId="1" xfId="24" applyNumberFormat="1" applyBorder="1" applyAlignment="1">
      <alignment horizontal="left"/>
    </xf>
    <xf numFmtId="0" fontId="1" fillId="4" borderId="1" xfId="24" applyBorder="1" applyAlignment="1">
      <alignment horizontal="left"/>
    </xf>
    <xf numFmtId="0" fontId="1" fillId="5" borderId="1" xfId="25" applyBorder="1"/>
    <xf numFmtId="0" fontId="1" fillId="5" borderId="1" xfId="25" applyNumberFormat="1" applyBorder="1"/>
    <xf numFmtId="0" fontId="1" fillId="5" borderId="1" xfId="25" applyBorder="1" applyAlignment="1">
      <alignment horizontal="left"/>
    </xf>
    <xf numFmtId="0" fontId="0" fillId="4" borderId="1" xfId="24" applyFont="1" applyBorder="1" applyAlignment="1">
      <alignment horizontal="left"/>
    </xf>
    <xf numFmtId="0" fontId="0" fillId="5" borderId="1" xfId="25" applyFont="1" applyBorder="1" applyAlignment="1">
      <alignment horizontal="left"/>
    </xf>
    <xf numFmtId="0" fontId="0" fillId="3" borderId="0" xfId="3" applyFont="1" applyBorder="1"/>
    <xf numFmtId="0" fontId="1" fillId="3" borderId="0" xfId="3" applyAlignment="1">
      <alignment horizontal="right"/>
    </xf>
    <xf numFmtId="0" fontId="4" fillId="2" borderId="1" xfId="2" applyBorder="1" applyAlignment="1">
      <alignment horizontal="right" wrapText="1" shrinkToFit="1"/>
    </xf>
    <xf numFmtId="164" fontId="1" fillId="4" borderId="1" xfId="24" applyNumberFormat="1" applyBorder="1" applyAlignment="1">
      <alignment horizontal="right"/>
    </xf>
    <xf numFmtId="164" fontId="1" fillId="5" borderId="1" xfId="25" applyNumberFormat="1" applyBorder="1" applyAlignment="1">
      <alignment horizontal="right"/>
    </xf>
    <xf numFmtId="0" fontId="0" fillId="0" borderId="0" xfId="0" applyAlignment="1">
      <alignment horizontal="right"/>
    </xf>
    <xf numFmtId="164" fontId="1" fillId="4" borderId="1" xfId="24" applyNumberFormat="1" applyBorder="1" applyAlignment="1">
      <alignment horizontal="left"/>
    </xf>
    <xf numFmtId="164" fontId="0" fillId="4" borderId="1" xfId="24" applyNumberFormat="1" applyFont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8">
    <cellStyle name="20% - Isticanje1" xfId="3" builtinId="30"/>
    <cellStyle name="20% - Isticanje6" xfId="25" builtinId="50"/>
    <cellStyle name="40% - Isticanje1" xfId="24" builtinId="31"/>
    <cellStyle name="Loše" xfId="2" builtinId="27"/>
    <cellStyle name="Normalno" xfId="0" builtinId="0"/>
    <cellStyle name="Normalno 2" xfId="37"/>
    <cellStyle name="S0" xfId="4"/>
    <cellStyle name="S1" xfId="5"/>
    <cellStyle name="S10" xfId="14"/>
    <cellStyle name="S10 2" xfId="29"/>
    <cellStyle name="S11" xfId="15"/>
    <cellStyle name="S11 2" xfId="30"/>
    <cellStyle name="S12" xfId="16"/>
    <cellStyle name="S12 2" xfId="31"/>
    <cellStyle name="S13" xfId="17"/>
    <cellStyle name="S13 2" xfId="32"/>
    <cellStyle name="S14" xfId="18"/>
    <cellStyle name="S14 2" xfId="33"/>
    <cellStyle name="S15" xfId="19"/>
    <cellStyle name="S15 2" xfId="34"/>
    <cellStyle name="S16" xfId="20"/>
    <cellStyle name="S16 2" xfId="35"/>
    <cellStyle name="S17" xfId="21"/>
    <cellStyle name="S17 2" xfId="36"/>
    <cellStyle name="S18" xfId="22"/>
    <cellStyle name="S19" xfId="23"/>
    <cellStyle name="S2" xfId="6"/>
    <cellStyle name="S3" xfId="7"/>
    <cellStyle name="S4" xfId="8"/>
    <cellStyle name="S5" xfId="9"/>
    <cellStyle name="S6" xfId="10"/>
    <cellStyle name="S7" xfId="11"/>
    <cellStyle name="S7 2" xfId="26"/>
    <cellStyle name="S8" xfId="12"/>
    <cellStyle name="S8 2" xfId="27"/>
    <cellStyle name="S9" xfId="13"/>
    <cellStyle name="S9 2" xfId="28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166"/>
  <sheetViews>
    <sheetView tabSelected="1" topLeftCell="A17" workbookViewId="0">
      <selection activeCell="D40" sqref="D40"/>
    </sheetView>
  </sheetViews>
  <sheetFormatPr defaultRowHeight="15" x14ac:dyDescent="0.25"/>
  <cols>
    <col min="1" max="1" width="35.28515625" customWidth="1"/>
    <col min="2" max="2" width="12" customWidth="1"/>
    <col min="3" max="3" width="13" customWidth="1"/>
    <col min="4" max="4" width="21" style="28" customWidth="1"/>
    <col min="5" max="5" width="9.5703125" style="7" customWidth="1"/>
    <col min="6" max="6" width="67.7109375" customWidth="1"/>
    <col min="9" max="10" width="13.140625" bestFit="1" customWidth="1"/>
  </cols>
  <sheetData>
    <row r="3" spans="1:6" x14ac:dyDescent="0.25">
      <c r="A3" s="8" t="s">
        <v>0</v>
      </c>
      <c r="B3" s="8"/>
      <c r="C3" s="8"/>
      <c r="D3" s="24"/>
      <c r="E3" s="9"/>
      <c r="F3" s="8"/>
    </row>
    <row r="4" spans="1:6" x14ac:dyDescent="0.25">
      <c r="A4" s="8"/>
      <c r="B4" s="8"/>
      <c r="C4" s="8"/>
      <c r="D4" s="24"/>
      <c r="E4" s="9"/>
      <c r="F4" s="8"/>
    </row>
    <row r="5" spans="1:6" x14ac:dyDescent="0.25">
      <c r="A5" s="8"/>
      <c r="B5" s="8"/>
      <c r="C5" s="23" t="s">
        <v>52</v>
      </c>
      <c r="D5" s="24"/>
      <c r="E5" s="9"/>
      <c r="F5" s="10"/>
    </row>
    <row r="6" spans="1:6" ht="12" customHeight="1" x14ac:dyDescent="0.25">
      <c r="A6" s="8"/>
      <c r="B6" s="8"/>
      <c r="C6" s="8"/>
      <c r="D6" s="24"/>
      <c r="E6" s="9"/>
      <c r="F6" s="8"/>
    </row>
    <row r="7" spans="1:6" ht="47.25" customHeight="1" x14ac:dyDescent="0.25">
      <c r="A7" s="12" t="s">
        <v>18</v>
      </c>
      <c r="B7" s="12" t="s">
        <v>14</v>
      </c>
      <c r="C7" s="13" t="s">
        <v>15</v>
      </c>
      <c r="D7" s="25" t="s">
        <v>16</v>
      </c>
      <c r="E7" s="14" t="s">
        <v>17</v>
      </c>
      <c r="F7" s="14"/>
    </row>
    <row r="8" spans="1:6" x14ac:dyDescent="0.25">
      <c r="A8" s="15" t="s">
        <v>19</v>
      </c>
      <c r="B8" s="15"/>
      <c r="C8" s="15"/>
      <c r="D8" s="26">
        <v>311460</v>
      </c>
      <c r="E8" s="16">
        <v>3111</v>
      </c>
      <c r="F8" s="17" t="s">
        <v>11</v>
      </c>
    </row>
    <row r="9" spans="1:6" s="11" customFormat="1" x14ac:dyDescent="0.25">
      <c r="A9" s="15" t="s">
        <v>19</v>
      </c>
      <c r="B9" s="15"/>
      <c r="C9" s="15"/>
      <c r="D9" s="26">
        <v>7077.16</v>
      </c>
      <c r="E9" s="16">
        <v>3121</v>
      </c>
      <c r="F9" s="21" t="s">
        <v>27</v>
      </c>
    </row>
    <row r="10" spans="1:6" x14ac:dyDescent="0.25">
      <c r="A10" s="15" t="s">
        <v>19</v>
      </c>
      <c r="B10" s="15"/>
      <c r="C10" s="15"/>
      <c r="D10" s="26">
        <v>51390.879999999997</v>
      </c>
      <c r="E10" s="16">
        <v>3132</v>
      </c>
      <c r="F10" s="17" t="s">
        <v>12</v>
      </c>
    </row>
    <row r="11" spans="1:6" x14ac:dyDescent="0.25">
      <c r="A11" s="15" t="s">
        <v>19</v>
      </c>
      <c r="B11" s="15"/>
      <c r="C11" s="15"/>
      <c r="D11" s="26">
        <v>4944.1499999999996</v>
      </c>
      <c r="E11" s="16">
        <v>3212</v>
      </c>
      <c r="F11" s="17" t="s">
        <v>21</v>
      </c>
    </row>
    <row r="12" spans="1:6" x14ac:dyDescent="0.25">
      <c r="A12" s="15" t="s">
        <v>19</v>
      </c>
      <c r="B12" s="15"/>
      <c r="C12" s="15"/>
      <c r="D12" s="26">
        <v>1221.97</v>
      </c>
      <c r="E12" s="16">
        <v>3211</v>
      </c>
      <c r="F12" s="17" t="s">
        <v>13</v>
      </c>
    </row>
    <row r="13" spans="1:6" s="11" customFormat="1" x14ac:dyDescent="0.25">
      <c r="A13" s="15" t="s">
        <v>19</v>
      </c>
      <c r="B13" s="15"/>
      <c r="C13" s="15"/>
      <c r="D13" s="30">
        <v>2202.6799999999998</v>
      </c>
      <c r="E13" s="16">
        <v>3291</v>
      </c>
      <c r="F13" s="17" t="s">
        <v>26</v>
      </c>
    </row>
    <row r="14" spans="1:6" s="11" customFormat="1" x14ac:dyDescent="0.25">
      <c r="A14" s="18" t="s">
        <v>20</v>
      </c>
      <c r="B14" s="18"/>
      <c r="C14" s="18"/>
      <c r="D14" s="27">
        <f>SUM(D8:D13)</f>
        <v>378296.83999999997</v>
      </c>
      <c r="E14" s="19"/>
      <c r="F14" s="20"/>
    </row>
    <row r="15" spans="1:6" s="11" customFormat="1" x14ac:dyDescent="0.25">
      <c r="A15" s="17" t="s">
        <v>35</v>
      </c>
      <c r="B15" s="17" t="s">
        <v>22</v>
      </c>
      <c r="C15" s="17" t="s">
        <v>22</v>
      </c>
      <c r="D15" s="30">
        <v>60.48</v>
      </c>
      <c r="E15" s="16">
        <v>3237</v>
      </c>
      <c r="F15" s="17" t="s">
        <v>23</v>
      </c>
    </row>
    <row r="16" spans="1:6" s="11" customFormat="1" x14ac:dyDescent="0.25">
      <c r="A16" s="17" t="s">
        <v>40</v>
      </c>
      <c r="B16" s="17" t="s">
        <v>22</v>
      </c>
      <c r="C16" s="17" t="s">
        <v>22</v>
      </c>
      <c r="D16" s="30">
        <v>814.09</v>
      </c>
      <c r="E16" s="16">
        <v>3237</v>
      </c>
      <c r="F16" s="17" t="s">
        <v>23</v>
      </c>
    </row>
    <row r="17" spans="1:6" s="11" customFormat="1" x14ac:dyDescent="0.25">
      <c r="A17" s="17" t="s">
        <v>25</v>
      </c>
      <c r="B17" s="17" t="s">
        <v>22</v>
      </c>
      <c r="C17" s="17" t="s">
        <v>22</v>
      </c>
      <c r="D17" s="30">
        <v>1104.3699999999999</v>
      </c>
      <c r="E17" s="16">
        <v>3237</v>
      </c>
      <c r="F17" s="17" t="s">
        <v>23</v>
      </c>
    </row>
    <row r="18" spans="1:6" s="11" customFormat="1" x14ac:dyDescent="0.25">
      <c r="A18" s="17" t="s">
        <v>51</v>
      </c>
      <c r="B18" s="17" t="s">
        <v>22</v>
      </c>
      <c r="C18" s="17" t="s">
        <v>22</v>
      </c>
      <c r="D18" s="30">
        <v>138.36000000000001</v>
      </c>
      <c r="E18" s="16">
        <v>3237</v>
      </c>
      <c r="F18" s="17" t="s">
        <v>23</v>
      </c>
    </row>
    <row r="19" spans="1:6" s="11" customFormat="1" x14ac:dyDescent="0.25">
      <c r="A19" s="17" t="s">
        <v>31</v>
      </c>
      <c r="B19" s="17" t="s">
        <v>22</v>
      </c>
      <c r="C19" s="17" t="s">
        <v>22</v>
      </c>
      <c r="D19" s="30">
        <v>59.73</v>
      </c>
      <c r="E19" s="16">
        <v>3237</v>
      </c>
      <c r="F19" s="17" t="s">
        <v>23</v>
      </c>
    </row>
    <row r="20" spans="1:6" s="11" customFormat="1" x14ac:dyDescent="0.25">
      <c r="A20" s="17" t="s">
        <v>43</v>
      </c>
      <c r="B20" s="17" t="s">
        <v>22</v>
      </c>
      <c r="C20" s="17" t="s">
        <v>22</v>
      </c>
      <c r="D20" s="30">
        <v>2326.84</v>
      </c>
      <c r="E20" s="16">
        <v>3237</v>
      </c>
      <c r="F20" s="17" t="s">
        <v>23</v>
      </c>
    </row>
    <row r="21" spans="1:6" s="11" customFormat="1" x14ac:dyDescent="0.25">
      <c r="A21" s="17" t="s">
        <v>30</v>
      </c>
      <c r="B21" s="17" t="s">
        <v>22</v>
      </c>
      <c r="C21" s="17" t="s">
        <v>22</v>
      </c>
      <c r="D21" s="30">
        <v>1271.99</v>
      </c>
      <c r="E21" s="16">
        <v>3237</v>
      </c>
      <c r="F21" s="17" t="s">
        <v>23</v>
      </c>
    </row>
    <row r="22" spans="1:6" s="11" customFormat="1" x14ac:dyDescent="0.25">
      <c r="A22" s="20" t="s">
        <v>20</v>
      </c>
      <c r="B22" s="20"/>
      <c r="C22" s="20"/>
      <c r="D22" s="27">
        <f>SUM(D15:D21)</f>
        <v>5775.8600000000006</v>
      </c>
      <c r="E22" s="20"/>
      <c r="F22" s="20"/>
    </row>
    <row r="23" spans="1:6" s="11" customFormat="1" x14ac:dyDescent="0.25">
      <c r="A23" s="17" t="s">
        <v>58</v>
      </c>
      <c r="B23" s="17" t="s">
        <v>22</v>
      </c>
      <c r="C23" s="17" t="s">
        <v>22</v>
      </c>
      <c r="D23" s="30">
        <v>104.51</v>
      </c>
      <c r="E23" s="16">
        <v>3241</v>
      </c>
      <c r="F23" s="17" t="s">
        <v>28</v>
      </c>
    </row>
    <row r="24" spans="1:6" s="11" customFormat="1" x14ac:dyDescent="0.25">
      <c r="A24" s="17" t="s">
        <v>64</v>
      </c>
      <c r="B24" s="17" t="s">
        <v>22</v>
      </c>
      <c r="C24" s="17" t="s">
        <v>22</v>
      </c>
      <c r="D24" s="30">
        <v>50.02</v>
      </c>
      <c r="E24" s="16">
        <v>3241</v>
      </c>
      <c r="F24" s="17" t="s">
        <v>28</v>
      </c>
    </row>
    <row r="25" spans="1:6" s="11" customFormat="1" x14ac:dyDescent="0.25">
      <c r="A25" s="17" t="s">
        <v>71</v>
      </c>
      <c r="B25" s="17" t="s">
        <v>22</v>
      </c>
      <c r="C25" s="17" t="s">
        <v>22</v>
      </c>
      <c r="D25" s="30">
        <v>132.13</v>
      </c>
      <c r="E25" s="16">
        <v>3241</v>
      </c>
      <c r="F25" s="17" t="s">
        <v>28</v>
      </c>
    </row>
    <row r="26" spans="1:6" s="11" customFormat="1" x14ac:dyDescent="0.25">
      <c r="A26" s="17" t="s">
        <v>76</v>
      </c>
      <c r="B26" s="17" t="s">
        <v>22</v>
      </c>
      <c r="C26" s="17" t="s">
        <v>22</v>
      </c>
      <c r="D26" s="30">
        <v>20.41</v>
      </c>
      <c r="E26" s="16">
        <v>3241</v>
      </c>
      <c r="F26" s="17" t="s">
        <v>28</v>
      </c>
    </row>
    <row r="27" spans="1:6" s="11" customFormat="1" x14ac:dyDescent="0.25">
      <c r="A27" s="17" t="s">
        <v>81</v>
      </c>
      <c r="B27" s="17" t="s">
        <v>22</v>
      </c>
      <c r="C27" s="17" t="s">
        <v>22</v>
      </c>
      <c r="D27" s="30">
        <v>43.3</v>
      </c>
      <c r="E27" s="16">
        <v>3241</v>
      </c>
      <c r="F27" s="17" t="s">
        <v>28</v>
      </c>
    </row>
    <row r="28" spans="1:6" s="11" customFormat="1" x14ac:dyDescent="0.25">
      <c r="A28" s="17" t="s">
        <v>148</v>
      </c>
      <c r="B28" s="17" t="s">
        <v>22</v>
      </c>
      <c r="C28" s="17" t="s">
        <v>22</v>
      </c>
      <c r="D28" s="30">
        <v>76.010000000000005</v>
      </c>
      <c r="E28" s="16">
        <v>3241</v>
      </c>
      <c r="F28" s="17" t="s">
        <v>28</v>
      </c>
    </row>
    <row r="29" spans="1:6" s="11" customFormat="1" x14ac:dyDescent="0.25">
      <c r="A29" s="17" t="s">
        <v>85</v>
      </c>
      <c r="B29" s="17" t="s">
        <v>22</v>
      </c>
      <c r="C29" s="17" t="s">
        <v>22</v>
      </c>
      <c r="D29" s="30">
        <v>76.010000000000005</v>
      </c>
      <c r="E29" s="16">
        <v>3241</v>
      </c>
      <c r="F29" s="17" t="s">
        <v>28</v>
      </c>
    </row>
    <row r="30" spans="1:6" s="11" customFormat="1" x14ac:dyDescent="0.25">
      <c r="A30" s="17" t="s">
        <v>45</v>
      </c>
      <c r="B30" s="17" t="s">
        <v>22</v>
      </c>
      <c r="C30" s="17" t="s">
        <v>22</v>
      </c>
      <c r="D30" s="30">
        <v>51.97</v>
      </c>
      <c r="E30" s="16">
        <v>3241</v>
      </c>
      <c r="F30" s="17" t="s">
        <v>28</v>
      </c>
    </row>
    <row r="31" spans="1:6" s="11" customFormat="1" x14ac:dyDescent="0.25">
      <c r="A31" s="17" t="s">
        <v>33</v>
      </c>
      <c r="B31" s="17" t="s">
        <v>22</v>
      </c>
      <c r="C31" s="17" t="s">
        <v>22</v>
      </c>
      <c r="D31" s="30">
        <v>27.62</v>
      </c>
      <c r="E31" s="16">
        <v>3241</v>
      </c>
      <c r="F31" s="17" t="s">
        <v>28</v>
      </c>
    </row>
    <row r="32" spans="1:6" s="11" customFormat="1" x14ac:dyDescent="0.25">
      <c r="A32" s="17" t="s">
        <v>94</v>
      </c>
      <c r="B32" s="17" t="s">
        <v>22</v>
      </c>
      <c r="C32" s="17" t="s">
        <v>22</v>
      </c>
      <c r="D32" s="30">
        <v>44.99</v>
      </c>
      <c r="E32" s="16">
        <v>3241</v>
      </c>
      <c r="F32" s="17" t="s">
        <v>28</v>
      </c>
    </row>
    <row r="33" spans="1:6" s="11" customFormat="1" x14ac:dyDescent="0.25">
      <c r="A33" s="17" t="s">
        <v>98</v>
      </c>
      <c r="B33" s="17" t="s">
        <v>22</v>
      </c>
      <c r="C33" s="17" t="s">
        <v>22</v>
      </c>
      <c r="D33" s="30">
        <v>51.97</v>
      </c>
      <c r="E33" s="16">
        <v>3241</v>
      </c>
      <c r="F33" s="17" t="s">
        <v>28</v>
      </c>
    </row>
    <row r="34" spans="1:6" s="11" customFormat="1" x14ac:dyDescent="0.25">
      <c r="A34" s="17" t="s">
        <v>99</v>
      </c>
      <c r="B34" s="17" t="s">
        <v>22</v>
      </c>
      <c r="C34" s="17" t="s">
        <v>22</v>
      </c>
      <c r="D34" s="30">
        <v>93.07</v>
      </c>
      <c r="E34" s="16">
        <v>3241</v>
      </c>
      <c r="F34" s="17" t="s">
        <v>28</v>
      </c>
    </row>
    <row r="35" spans="1:6" s="11" customFormat="1" x14ac:dyDescent="0.25">
      <c r="A35" s="17" t="s">
        <v>100</v>
      </c>
      <c r="B35" s="17" t="s">
        <v>22</v>
      </c>
      <c r="C35" s="17" t="s">
        <v>22</v>
      </c>
      <c r="D35" s="30">
        <v>41.73</v>
      </c>
      <c r="E35" s="16">
        <v>3241</v>
      </c>
      <c r="F35" s="17" t="s">
        <v>28</v>
      </c>
    </row>
    <row r="36" spans="1:6" s="11" customFormat="1" x14ac:dyDescent="0.25">
      <c r="A36" s="17" t="s">
        <v>47</v>
      </c>
      <c r="B36" s="17" t="s">
        <v>22</v>
      </c>
      <c r="C36" s="17" t="s">
        <v>22</v>
      </c>
      <c r="D36" s="30">
        <v>71.38</v>
      </c>
      <c r="E36" s="16">
        <v>3241</v>
      </c>
      <c r="F36" s="17" t="s">
        <v>28</v>
      </c>
    </row>
    <row r="37" spans="1:6" s="11" customFormat="1" x14ac:dyDescent="0.25">
      <c r="A37" s="17" t="s">
        <v>149</v>
      </c>
      <c r="B37" s="17" t="s">
        <v>22</v>
      </c>
      <c r="C37" s="17" t="s">
        <v>22</v>
      </c>
      <c r="D37" s="30">
        <v>43.3</v>
      </c>
      <c r="E37" s="16">
        <v>3241</v>
      </c>
      <c r="F37" s="17" t="s">
        <v>28</v>
      </c>
    </row>
    <row r="38" spans="1:6" s="11" customFormat="1" x14ac:dyDescent="0.25">
      <c r="A38" s="17" t="s">
        <v>150</v>
      </c>
      <c r="B38" s="17" t="s">
        <v>22</v>
      </c>
      <c r="C38" s="17" t="s">
        <v>22</v>
      </c>
      <c r="D38" s="30">
        <v>43.3</v>
      </c>
      <c r="E38" s="16">
        <v>3241</v>
      </c>
      <c r="F38" s="17" t="s">
        <v>28</v>
      </c>
    </row>
    <row r="39" spans="1:6" s="11" customFormat="1" x14ac:dyDescent="0.25">
      <c r="A39" s="17" t="s">
        <v>113</v>
      </c>
      <c r="B39" s="17" t="s">
        <v>22</v>
      </c>
      <c r="C39" s="17" t="s">
        <v>22</v>
      </c>
      <c r="D39" s="30">
        <v>93.07</v>
      </c>
      <c r="E39" s="16">
        <v>3241</v>
      </c>
      <c r="F39" s="17" t="s">
        <v>28</v>
      </c>
    </row>
    <row r="40" spans="1:6" s="11" customFormat="1" x14ac:dyDescent="0.25">
      <c r="A40" s="17" t="s">
        <v>115</v>
      </c>
      <c r="B40" s="17" t="s">
        <v>22</v>
      </c>
      <c r="C40" s="17" t="s">
        <v>22</v>
      </c>
      <c r="D40" s="30">
        <v>27.62</v>
      </c>
      <c r="E40" s="16">
        <v>3241</v>
      </c>
      <c r="F40" s="17" t="s">
        <v>28</v>
      </c>
    </row>
    <row r="41" spans="1:6" s="11" customFormat="1" x14ac:dyDescent="0.25">
      <c r="A41" s="17" t="s">
        <v>117</v>
      </c>
      <c r="B41" s="17" t="s">
        <v>22</v>
      </c>
      <c r="C41" s="17" t="s">
        <v>22</v>
      </c>
      <c r="D41" s="30">
        <v>87.4</v>
      </c>
      <c r="E41" s="16">
        <v>3241</v>
      </c>
      <c r="F41" s="17" t="s">
        <v>28</v>
      </c>
    </row>
    <row r="42" spans="1:6" s="11" customFormat="1" x14ac:dyDescent="0.25">
      <c r="A42" s="17" t="s">
        <v>122</v>
      </c>
      <c r="B42" s="17" t="s">
        <v>22</v>
      </c>
      <c r="C42" s="17" t="s">
        <v>22</v>
      </c>
      <c r="D42" s="30">
        <v>27.62</v>
      </c>
      <c r="E42" s="16">
        <v>3241</v>
      </c>
      <c r="F42" s="17" t="s">
        <v>28</v>
      </c>
    </row>
    <row r="43" spans="1:6" s="11" customFormat="1" x14ac:dyDescent="0.25">
      <c r="A43" s="17" t="s">
        <v>34</v>
      </c>
      <c r="B43" s="17" t="s">
        <v>22</v>
      </c>
      <c r="C43" s="17" t="s">
        <v>22</v>
      </c>
      <c r="D43" s="30">
        <v>66.52</v>
      </c>
      <c r="E43" s="16">
        <v>3241</v>
      </c>
      <c r="F43" s="17" t="s">
        <v>28</v>
      </c>
    </row>
    <row r="44" spans="1:6" s="11" customFormat="1" x14ac:dyDescent="0.25">
      <c r="A44" s="17" t="s">
        <v>131</v>
      </c>
      <c r="B44" s="17" t="s">
        <v>22</v>
      </c>
      <c r="C44" s="17" t="s">
        <v>22</v>
      </c>
      <c r="D44" s="30">
        <v>44.99</v>
      </c>
      <c r="E44" s="16">
        <v>3241</v>
      </c>
      <c r="F44" s="17" t="s">
        <v>28</v>
      </c>
    </row>
    <row r="45" spans="1:6" s="11" customFormat="1" x14ac:dyDescent="0.25">
      <c r="A45" s="17" t="s">
        <v>133</v>
      </c>
      <c r="B45" s="17" t="s">
        <v>22</v>
      </c>
      <c r="C45" s="17" t="s">
        <v>22</v>
      </c>
      <c r="D45" s="30">
        <v>50.02</v>
      </c>
      <c r="E45" s="16">
        <v>3241</v>
      </c>
      <c r="F45" s="17" t="s">
        <v>28</v>
      </c>
    </row>
    <row r="46" spans="1:6" s="11" customFormat="1" x14ac:dyDescent="0.25">
      <c r="A46" s="17" t="s">
        <v>151</v>
      </c>
      <c r="B46" s="17" t="s">
        <v>22</v>
      </c>
      <c r="C46" s="17" t="s">
        <v>22</v>
      </c>
      <c r="D46" s="30">
        <v>57.57</v>
      </c>
      <c r="E46" s="16">
        <v>3241</v>
      </c>
      <c r="F46" s="17" t="s">
        <v>28</v>
      </c>
    </row>
    <row r="47" spans="1:6" s="11" customFormat="1" x14ac:dyDescent="0.25">
      <c r="A47" s="17" t="s">
        <v>136</v>
      </c>
      <c r="B47" s="17" t="s">
        <v>22</v>
      </c>
      <c r="C47" s="17" t="s">
        <v>22</v>
      </c>
      <c r="D47" s="30">
        <v>27.62</v>
      </c>
      <c r="E47" s="16">
        <v>3241</v>
      </c>
      <c r="F47" s="17" t="s">
        <v>28</v>
      </c>
    </row>
    <row r="48" spans="1:6" s="11" customFormat="1" x14ac:dyDescent="0.25">
      <c r="A48" s="17" t="s">
        <v>139</v>
      </c>
      <c r="B48" s="17" t="s">
        <v>22</v>
      </c>
      <c r="C48" s="17" t="s">
        <v>22</v>
      </c>
      <c r="D48" s="30">
        <v>44.99</v>
      </c>
      <c r="E48" s="16">
        <v>3241</v>
      </c>
      <c r="F48" s="17" t="s">
        <v>28</v>
      </c>
    </row>
    <row r="49" spans="1:6" s="11" customFormat="1" x14ac:dyDescent="0.25">
      <c r="A49" s="17" t="s">
        <v>141</v>
      </c>
      <c r="B49" s="17" t="s">
        <v>22</v>
      </c>
      <c r="C49" s="17" t="s">
        <v>22</v>
      </c>
      <c r="D49" s="30">
        <v>68.25</v>
      </c>
      <c r="E49" s="16">
        <v>3241</v>
      </c>
      <c r="F49" s="17" t="s">
        <v>28</v>
      </c>
    </row>
    <row r="50" spans="1:6" s="11" customFormat="1" x14ac:dyDescent="0.25">
      <c r="A50" s="17" t="s">
        <v>152</v>
      </c>
      <c r="B50" s="17" t="s">
        <v>22</v>
      </c>
      <c r="C50" s="17" t="s">
        <v>22</v>
      </c>
      <c r="D50" s="30">
        <v>50.02</v>
      </c>
      <c r="E50" s="16">
        <v>3241</v>
      </c>
      <c r="F50" s="17" t="s">
        <v>28</v>
      </c>
    </row>
    <row r="51" spans="1:6" s="11" customFormat="1" x14ac:dyDescent="0.25">
      <c r="A51" s="20" t="s">
        <v>20</v>
      </c>
      <c r="B51" s="20"/>
      <c r="C51" s="20"/>
      <c r="D51" s="27">
        <f>SUM(D23:D50)</f>
        <v>1617.4099999999996</v>
      </c>
      <c r="E51" s="20"/>
      <c r="F51" s="20"/>
    </row>
    <row r="52" spans="1:6" s="11" customFormat="1" x14ac:dyDescent="0.25">
      <c r="A52" s="29" t="s">
        <v>54</v>
      </c>
      <c r="B52" s="15" t="s">
        <v>22</v>
      </c>
      <c r="C52" s="15" t="s">
        <v>22</v>
      </c>
      <c r="D52" s="26">
        <v>90.22</v>
      </c>
      <c r="E52" s="16">
        <v>3237</v>
      </c>
      <c r="F52" s="17" t="s">
        <v>24</v>
      </c>
    </row>
    <row r="53" spans="1:6" s="11" customFormat="1" x14ac:dyDescent="0.25">
      <c r="A53" s="29" t="s">
        <v>55</v>
      </c>
      <c r="B53" s="15" t="s">
        <v>22</v>
      </c>
      <c r="C53" s="15" t="s">
        <v>22</v>
      </c>
      <c r="D53" s="26">
        <v>137.47</v>
      </c>
      <c r="E53" s="16">
        <v>3237</v>
      </c>
      <c r="F53" s="17" t="s">
        <v>24</v>
      </c>
    </row>
    <row r="54" spans="1:6" s="11" customFormat="1" x14ac:dyDescent="0.25">
      <c r="A54" s="29" t="s">
        <v>56</v>
      </c>
      <c r="B54" s="15" t="s">
        <v>22</v>
      </c>
      <c r="C54" s="15" t="s">
        <v>22</v>
      </c>
      <c r="D54" s="26">
        <v>268.11</v>
      </c>
      <c r="E54" s="16">
        <v>3237</v>
      </c>
      <c r="F54" s="17" t="s">
        <v>24</v>
      </c>
    </row>
    <row r="55" spans="1:6" s="11" customFormat="1" x14ac:dyDescent="0.25">
      <c r="A55" s="29" t="s">
        <v>35</v>
      </c>
      <c r="B55" s="15" t="s">
        <v>22</v>
      </c>
      <c r="C55" s="15" t="s">
        <v>22</v>
      </c>
      <c r="D55" s="26">
        <v>145.13</v>
      </c>
      <c r="E55" s="16">
        <v>3237</v>
      </c>
      <c r="F55" s="17" t="s">
        <v>24</v>
      </c>
    </row>
    <row r="56" spans="1:6" s="11" customFormat="1" x14ac:dyDescent="0.25">
      <c r="A56" s="29" t="s">
        <v>57</v>
      </c>
      <c r="B56" s="15" t="s">
        <v>22</v>
      </c>
      <c r="C56" s="15" t="s">
        <v>22</v>
      </c>
      <c r="D56" s="26">
        <v>72</v>
      </c>
      <c r="E56" s="16">
        <v>3237</v>
      </c>
      <c r="F56" s="17" t="s">
        <v>24</v>
      </c>
    </row>
    <row r="57" spans="1:6" s="11" customFormat="1" x14ac:dyDescent="0.25">
      <c r="A57" s="29" t="s">
        <v>58</v>
      </c>
      <c r="B57" s="15" t="s">
        <v>22</v>
      </c>
      <c r="C57" s="15" t="s">
        <v>22</v>
      </c>
      <c r="D57" s="26">
        <v>91.63</v>
      </c>
      <c r="E57" s="16">
        <v>3237</v>
      </c>
      <c r="F57" s="17" t="s">
        <v>24</v>
      </c>
    </row>
    <row r="58" spans="1:6" s="11" customFormat="1" x14ac:dyDescent="0.25">
      <c r="A58" s="29" t="s">
        <v>59</v>
      </c>
      <c r="B58" s="15" t="s">
        <v>22</v>
      </c>
      <c r="C58" s="15" t="s">
        <v>22</v>
      </c>
      <c r="D58" s="26">
        <v>93.84</v>
      </c>
      <c r="E58" s="16">
        <v>3237</v>
      </c>
      <c r="F58" s="17" t="s">
        <v>24</v>
      </c>
    </row>
    <row r="59" spans="1:6" s="11" customFormat="1" x14ac:dyDescent="0.25">
      <c r="A59" s="29" t="s">
        <v>60</v>
      </c>
      <c r="B59" s="15" t="s">
        <v>22</v>
      </c>
      <c r="C59" s="15" t="s">
        <v>22</v>
      </c>
      <c r="D59" s="26">
        <v>73.739999999999995</v>
      </c>
      <c r="E59" s="16">
        <v>3237</v>
      </c>
      <c r="F59" s="17" t="s">
        <v>24</v>
      </c>
    </row>
    <row r="60" spans="1:6" s="11" customFormat="1" x14ac:dyDescent="0.25">
      <c r="A60" s="29" t="s">
        <v>61</v>
      </c>
      <c r="B60" s="15" t="s">
        <v>22</v>
      </c>
      <c r="C60" s="15" t="s">
        <v>22</v>
      </c>
      <c r="D60" s="26">
        <v>93.84</v>
      </c>
      <c r="E60" s="16">
        <v>3237</v>
      </c>
      <c r="F60" s="17" t="s">
        <v>24</v>
      </c>
    </row>
    <row r="61" spans="1:6" s="11" customFormat="1" x14ac:dyDescent="0.25">
      <c r="A61" s="29" t="s">
        <v>62</v>
      </c>
      <c r="B61" s="15" t="s">
        <v>22</v>
      </c>
      <c r="C61" s="15" t="s">
        <v>22</v>
      </c>
      <c r="D61" s="26">
        <v>73.739999999999995</v>
      </c>
      <c r="E61" s="16">
        <v>3237</v>
      </c>
      <c r="F61" s="17" t="s">
        <v>24</v>
      </c>
    </row>
    <row r="62" spans="1:6" s="11" customFormat="1" x14ac:dyDescent="0.25">
      <c r="A62" s="29" t="s">
        <v>63</v>
      </c>
      <c r="B62" s="15" t="s">
        <v>22</v>
      </c>
      <c r="C62" s="15" t="s">
        <v>22</v>
      </c>
      <c r="D62" s="26">
        <v>196.35</v>
      </c>
      <c r="E62" s="16">
        <v>3237</v>
      </c>
      <c r="F62" s="17" t="s">
        <v>24</v>
      </c>
    </row>
    <row r="63" spans="1:6" s="11" customFormat="1" x14ac:dyDescent="0.25">
      <c r="A63" s="29" t="s">
        <v>49</v>
      </c>
      <c r="B63" s="15" t="s">
        <v>22</v>
      </c>
      <c r="C63" s="15" t="s">
        <v>22</v>
      </c>
      <c r="D63" s="26">
        <v>215.99</v>
      </c>
      <c r="E63" s="16">
        <v>3237</v>
      </c>
      <c r="F63" s="17" t="s">
        <v>24</v>
      </c>
    </row>
    <row r="64" spans="1:6" s="11" customFormat="1" x14ac:dyDescent="0.25">
      <c r="A64" s="29" t="s">
        <v>64</v>
      </c>
      <c r="B64" s="15" t="s">
        <v>22</v>
      </c>
      <c r="C64" s="15" t="s">
        <v>22</v>
      </c>
      <c r="D64" s="26">
        <v>91.63</v>
      </c>
      <c r="E64" s="16">
        <v>3237</v>
      </c>
      <c r="F64" s="17" t="s">
        <v>24</v>
      </c>
    </row>
    <row r="65" spans="1:6" s="11" customFormat="1" x14ac:dyDescent="0.25">
      <c r="A65" s="29" t="s">
        <v>65</v>
      </c>
      <c r="B65" s="15" t="s">
        <v>22</v>
      </c>
      <c r="C65" s="15" t="s">
        <v>22</v>
      </c>
      <c r="D65" s="26">
        <v>107.24</v>
      </c>
      <c r="E65" s="16">
        <v>3237</v>
      </c>
      <c r="F65" s="17" t="s">
        <v>24</v>
      </c>
    </row>
    <row r="66" spans="1:6" s="11" customFormat="1" x14ac:dyDescent="0.25">
      <c r="A66" s="29" t="s">
        <v>66</v>
      </c>
      <c r="B66" s="15" t="s">
        <v>22</v>
      </c>
      <c r="C66" s="15" t="s">
        <v>22</v>
      </c>
      <c r="D66" s="26">
        <v>93.84</v>
      </c>
      <c r="E66" s="16">
        <v>3237</v>
      </c>
      <c r="F66" s="17" t="s">
        <v>24</v>
      </c>
    </row>
    <row r="67" spans="1:6" s="11" customFormat="1" x14ac:dyDescent="0.25">
      <c r="A67" s="29" t="s">
        <v>67</v>
      </c>
      <c r="B67" s="15" t="s">
        <v>22</v>
      </c>
      <c r="C67" s="15" t="s">
        <v>22</v>
      </c>
      <c r="D67" s="26">
        <v>73.739999999999995</v>
      </c>
      <c r="E67" s="16">
        <v>3237</v>
      </c>
      <c r="F67" s="17" t="s">
        <v>24</v>
      </c>
    </row>
    <row r="68" spans="1:6" s="11" customFormat="1" x14ac:dyDescent="0.25">
      <c r="A68" s="29" t="s">
        <v>50</v>
      </c>
      <c r="B68" s="15" t="s">
        <v>22</v>
      </c>
      <c r="C68" s="15" t="s">
        <v>22</v>
      </c>
      <c r="D68" s="26">
        <v>92.71</v>
      </c>
      <c r="E68" s="16">
        <v>3237</v>
      </c>
      <c r="F68" s="17" t="s">
        <v>24</v>
      </c>
    </row>
    <row r="69" spans="1:6" s="11" customFormat="1" x14ac:dyDescent="0.25">
      <c r="A69" s="29" t="s">
        <v>68</v>
      </c>
      <c r="B69" s="15" t="s">
        <v>22</v>
      </c>
      <c r="C69" s="15" t="s">
        <v>22</v>
      </c>
      <c r="D69" s="26">
        <v>73.739999999999995</v>
      </c>
      <c r="E69" s="16">
        <v>3237</v>
      </c>
      <c r="F69" s="17" t="s">
        <v>24</v>
      </c>
    </row>
    <row r="70" spans="1:6" s="11" customFormat="1" x14ac:dyDescent="0.25">
      <c r="A70" s="29" t="s">
        <v>69</v>
      </c>
      <c r="B70" s="15" t="s">
        <v>22</v>
      </c>
      <c r="C70" s="15" t="s">
        <v>22</v>
      </c>
      <c r="D70" s="26">
        <v>73.739999999999995</v>
      </c>
      <c r="E70" s="16">
        <v>3237</v>
      </c>
      <c r="F70" s="17" t="s">
        <v>24</v>
      </c>
    </row>
    <row r="71" spans="1:6" s="11" customFormat="1" x14ac:dyDescent="0.25">
      <c r="A71" s="29" t="s">
        <v>70</v>
      </c>
      <c r="B71" s="15" t="s">
        <v>22</v>
      </c>
      <c r="C71" s="15" t="s">
        <v>22</v>
      </c>
      <c r="D71" s="26">
        <v>73.739999999999995</v>
      </c>
      <c r="E71" s="16">
        <v>3237</v>
      </c>
      <c r="F71" s="17" t="s">
        <v>24</v>
      </c>
    </row>
    <row r="72" spans="1:6" s="11" customFormat="1" x14ac:dyDescent="0.25">
      <c r="A72" s="29" t="s">
        <v>71</v>
      </c>
      <c r="B72" s="15" t="s">
        <v>22</v>
      </c>
      <c r="C72" s="15" t="s">
        <v>22</v>
      </c>
      <c r="D72" s="26">
        <v>322.88</v>
      </c>
      <c r="E72" s="16">
        <v>3237</v>
      </c>
      <c r="F72" s="17" t="s">
        <v>24</v>
      </c>
    </row>
    <row r="73" spans="1:6" s="11" customFormat="1" x14ac:dyDescent="0.25">
      <c r="A73" s="29" t="s">
        <v>72</v>
      </c>
      <c r="B73" s="15" t="s">
        <v>22</v>
      </c>
      <c r="C73" s="15" t="s">
        <v>22</v>
      </c>
      <c r="D73" s="26">
        <v>73.739999999999995</v>
      </c>
      <c r="E73" s="16">
        <v>3237</v>
      </c>
      <c r="F73" s="17" t="s">
        <v>24</v>
      </c>
    </row>
    <row r="74" spans="1:6" s="11" customFormat="1" x14ac:dyDescent="0.25">
      <c r="A74" s="29" t="s">
        <v>73</v>
      </c>
      <c r="B74" s="15" t="s">
        <v>22</v>
      </c>
      <c r="C74" s="15" t="s">
        <v>22</v>
      </c>
      <c r="D74" s="26">
        <v>107.24</v>
      </c>
      <c r="E74" s="16">
        <v>3237</v>
      </c>
      <c r="F74" s="17" t="s">
        <v>24</v>
      </c>
    </row>
    <row r="75" spans="1:6" s="11" customFormat="1" x14ac:dyDescent="0.25">
      <c r="A75" s="29" t="s">
        <v>74</v>
      </c>
      <c r="B75" s="15" t="s">
        <v>22</v>
      </c>
      <c r="C75" s="15" t="s">
        <v>22</v>
      </c>
      <c r="D75" s="26">
        <v>147.47</v>
      </c>
      <c r="E75" s="16">
        <v>3237</v>
      </c>
      <c r="F75" s="17" t="s">
        <v>24</v>
      </c>
    </row>
    <row r="76" spans="1:6" s="11" customFormat="1" x14ac:dyDescent="0.25">
      <c r="A76" s="29" t="s">
        <v>75</v>
      </c>
      <c r="B76" s="15" t="s">
        <v>22</v>
      </c>
      <c r="C76" s="15" t="s">
        <v>22</v>
      </c>
      <c r="D76" s="26">
        <v>70.900000000000006</v>
      </c>
      <c r="E76" s="16">
        <v>3237</v>
      </c>
      <c r="F76" s="17" t="s">
        <v>24</v>
      </c>
    </row>
    <row r="77" spans="1:6" s="11" customFormat="1" x14ac:dyDescent="0.25">
      <c r="A77" s="29" t="s">
        <v>76</v>
      </c>
      <c r="B77" s="15" t="s">
        <v>22</v>
      </c>
      <c r="C77" s="15" t="s">
        <v>22</v>
      </c>
      <c r="D77" s="26">
        <v>105.57</v>
      </c>
      <c r="E77" s="16">
        <v>3237</v>
      </c>
      <c r="F77" s="17" t="s">
        <v>24</v>
      </c>
    </row>
    <row r="78" spans="1:6" s="11" customFormat="1" x14ac:dyDescent="0.25">
      <c r="A78" s="29" t="s">
        <v>77</v>
      </c>
      <c r="B78" s="15" t="s">
        <v>22</v>
      </c>
      <c r="C78" s="15" t="s">
        <v>22</v>
      </c>
      <c r="D78" s="26">
        <v>72</v>
      </c>
      <c r="E78" s="16">
        <v>3237</v>
      </c>
      <c r="F78" s="17" t="s">
        <v>24</v>
      </c>
    </row>
    <row r="79" spans="1:6" s="11" customFormat="1" x14ac:dyDescent="0.25">
      <c r="A79" s="29" t="s">
        <v>78</v>
      </c>
      <c r="B79" s="15" t="s">
        <v>22</v>
      </c>
      <c r="C79" s="15" t="s">
        <v>22</v>
      </c>
      <c r="D79" s="26">
        <v>105.98</v>
      </c>
      <c r="E79" s="16">
        <v>3237</v>
      </c>
      <c r="F79" s="17" t="s">
        <v>24</v>
      </c>
    </row>
    <row r="80" spans="1:6" s="11" customFormat="1" x14ac:dyDescent="0.25">
      <c r="A80" s="29" t="s">
        <v>79</v>
      </c>
      <c r="B80" s="15" t="s">
        <v>22</v>
      </c>
      <c r="C80" s="15" t="s">
        <v>22</v>
      </c>
      <c r="D80" s="26">
        <v>353.45</v>
      </c>
      <c r="E80" s="16">
        <v>3237</v>
      </c>
      <c r="F80" s="17" t="s">
        <v>24</v>
      </c>
    </row>
    <row r="81" spans="1:6" s="11" customFormat="1" x14ac:dyDescent="0.25">
      <c r="A81" s="29" t="s">
        <v>36</v>
      </c>
      <c r="B81" s="15" t="s">
        <v>22</v>
      </c>
      <c r="C81" s="15" t="s">
        <v>22</v>
      </c>
      <c r="D81" s="26">
        <v>214.5</v>
      </c>
      <c r="E81" s="16">
        <v>3237</v>
      </c>
      <c r="F81" s="17" t="s">
        <v>24</v>
      </c>
    </row>
    <row r="82" spans="1:6" s="11" customFormat="1" x14ac:dyDescent="0.25">
      <c r="A82" s="29" t="s">
        <v>37</v>
      </c>
      <c r="B82" s="15" t="s">
        <v>22</v>
      </c>
      <c r="C82" s="15" t="s">
        <v>22</v>
      </c>
      <c r="D82" s="26">
        <v>73.739999999999995</v>
      </c>
      <c r="E82" s="16">
        <v>3237</v>
      </c>
      <c r="F82" s="17" t="s">
        <v>24</v>
      </c>
    </row>
    <row r="83" spans="1:6" s="11" customFormat="1" x14ac:dyDescent="0.25">
      <c r="A83" s="29" t="s">
        <v>38</v>
      </c>
      <c r="B83" s="15" t="s">
        <v>22</v>
      </c>
      <c r="C83" s="15" t="s">
        <v>22</v>
      </c>
      <c r="D83" s="26">
        <v>73.739999999999995</v>
      </c>
      <c r="E83" s="16">
        <v>3237</v>
      </c>
      <c r="F83" s="17" t="s">
        <v>24</v>
      </c>
    </row>
    <row r="84" spans="1:6" s="11" customFormat="1" x14ac:dyDescent="0.25">
      <c r="A84" s="29" t="s">
        <v>80</v>
      </c>
      <c r="B84" s="15" t="s">
        <v>22</v>
      </c>
      <c r="C84" s="15" t="s">
        <v>22</v>
      </c>
      <c r="D84" s="26">
        <v>143.99</v>
      </c>
      <c r="E84" s="16">
        <v>3237</v>
      </c>
      <c r="F84" s="17" t="s">
        <v>24</v>
      </c>
    </row>
    <row r="85" spans="1:6" s="11" customFormat="1" x14ac:dyDescent="0.25">
      <c r="A85" s="29" t="s">
        <v>81</v>
      </c>
      <c r="B85" s="15" t="s">
        <v>22</v>
      </c>
      <c r="C85" s="15" t="s">
        <v>22</v>
      </c>
      <c r="D85" s="26">
        <v>36.01</v>
      </c>
      <c r="E85" s="16">
        <v>3237</v>
      </c>
      <c r="F85" s="17" t="s">
        <v>24</v>
      </c>
    </row>
    <row r="86" spans="1:6" s="11" customFormat="1" x14ac:dyDescent="0.25">
      <c r="A86" s="29" t="s">
        <v>82</v>
      </c>
      <c r="B86" s="15" t="s">
        <v>22</v>
      </c>
      <c r="C86" s="15" t="s">
        <v>22</v>
      </c>
      <c r="D86" s="26">
        <v>105.57</v>
      </c>
      <c r="E86" s="16">
        <v>3237</v>
      </c>
      <c r="F86" s="17" t="s">
        <v>24</v>
      </c>
    </row>
    <row r="87" spans="1:6" s="11" customFormat="1" x14ac:dyDescent="0.25">
      <c r="A87" s="29" t="s">
        <v>39</v>
      </c>
      <c r="B87" s="15" t="s">
        <v>22</v>
      </c>
      <c r="C87" s="15" t="s">
        <v>22</v>
      </c>
      <c r="D87" s="26">
        <v>104.72</v>
      </c>
      <c r="E87" s="16">
        <v>3237</v>
      </c>
      <c r="F87" s="17" t="s">
        <v>24</v>
      </c>
    </row>
    <row r="88" spans="1:6" s="11" customFormat="1" x14ac:dyDescent="0.25">
      <c r="A88" s="29" t="s">
        <v>83</v>
      </c>
      <c r="B88" s="15" t="s">
        <v>22</v>
      </c>
      <c r="C88" s="15" t="s">
        <v>22</v>
      </c>
      <c r="D88" s="26">
        <v>104.72</v>
      </c>
      <c r="E88" s="16">
        <v>3237</v>
      </c>
      <c r="F88" s="17" t="s">
        <v>24</v>
      </c>
    </row>
    <row r="89" spans="1:6" s="11" customFormat="1" x14ac:dyDescent="0.25">
      <c r="A89" s="29" t="s">
        <v>84</v>
      </c>
      <c r="B89" s="15" t="s">
        <v>22</v>
      </c>
      <c r="C89" s="15" t="s">
        <v>22</v>
      </c>
      <c r="D89" s="26">
        <v>91.63</v>
      </c>
      <c r="E89" s="16">
        <v>3237</v>
      </c>
      <c r="F89" s="17" t="s">
        <v>24</v>
      </c>
    </row>
    <row r="90" spans="1:6" s="11" customFormat="1" x14ac:dyDescent="0.25">
      <c r="A90" s="29" t="s">
        <v>85</v>
      </c>
      <c r="B90" s="15" t="s">
        <v>22</v>
      </c>
      <c r="C90" s="15" t="s">
        <v>22</v>
      </c>
      <c r="D90" s="26">
        <v>93.84</v>
      </c>
      <c r="E90" s="16">
        <v>3237</v>
      </c>
      <c r="F90" s="17" t="s">
        <v>24</v>
      </c>
    </row>
    <row r="91" spans="1:6" s="11" customFormat="1" x14ac:dyDescent="0.25">
      <c r="A91" s="29" t="s">
        <v>86</v>
      </c>
      <c r="B91" s="15" t="s">
        <v>22</v>
      </c>
      <c r="C91" s="15" t="s">
        <v>22</v>
      </c>
      <c r="D91" s="26">
        <v>93.84</v>
      </c>
      <c r="E91" s="16">
        <v>3237</v>
      </c>
      <c r="F91" s="17" t="s">
        <v>24</v>
      </c>
    </row>
    <row r="92" spans="1:6" s="11" customFormat="1" x14ac:dyDescent="0.25">
      <c r="A92" s="29" t="s">
        <v>87</v>
      </c>
      <c r="B92" s="15" t="s">
        <v>22</v>
      </c>
      <c r="C92" s="15" t="s">
        <v>22</v>
      </c>
      <c r="D92" s="26">
        <v>201.08</v>
      </c>
      <c r="E92" s="16">
        <v>3237</v>
      </c>
      <c r="F92" s="17" t="s">
        <v>24</v>
      </c>
    </row>
    <row r="93" spans="1:6" s="11" customFormat="1" x14ac:dyDescent="0.25">
      <c r="A93" s="29" t="s">
        <v>88</v>
      </c>
      <c r="B93" s="15" t="s">
        <v>22</v>
      </c>
      <c r="C93" s="15" t="s">
        <v>22</v>
      </c>
      <c r="D93" s="26">
        <v>52.36</v>
      </c>
      <c r="E93" s="16">
        <v>3237</v>
      </c>
      <c r="F93" s="17" t="s">
        <v>24</v>
      </c>
    </row>
    <row r="94" spans="1:6" s="11" customFormat="1" x14ac:dyDescent="0.25">
      <c r="A94" s="29" t="s">
        <v>89</v>
      </c>
      <c r="B94" s="15" t="s">
        <v>22</v>
      </c>
      <c r="C94" s="15" t="s">
        <v>22</v>
      </c>
      <c r="D94" s="26">
        <v>248.71</v>
      </c>
      <c r="E94" s="16">
        <v>3237</v>
      </c>
      <c r="F94" s="17" t="s">
        <v>24</v>
      </c>
    </row>
    <row r="95" spans="1:6" s="11" customFormat="1" x14ac:dyDescent="0.25">
      <c r="A95" s="29" t="s">
        <v>45</v>
      </c>
      <c r="B95" s="15" t="s">
        <v>22</v>
      </c>
      <c r="C95" s="15" t="s">
        <v>22</v>
      </c>
      <c r="D95" s="26">
        <v>294.92</v>
      </c>
      <c r="E95" s="16">
        <v>3237</v>
      </c>
      <c r="F95" s="17" t="s">
        <v>24</v>
      </c>
    </row>
    <row r="96" spans="1:6" s="11" customFormat="1" x14ac:dyDescent="0.25">
      <c r="A96" s="29" t="s">
        <v>90</v>
      </c>
      <c r="B96" s="15" t="s">
        <v>22</v>
      </c>
      <c r="C96" s="15" t="s">
        <v>22</v>
      </c>
      <c r="D96" s="26">
        <v>214.5</v>
      </c>
      <c r="E96" s="16">
        <v>3237</v>
      </c>
      <c r="F96" s="17" t="s">
        <v>24</v>
      </c>
    </row>
    <row r="97" spans="1:6" s="11" customFormat="1" x14ac:dyDescent="0.25">
      <c r="A97" s="29" t="s">
        <v>91</v>
      </c>
      <c r="B97" s="15" t="s">
        <v>22</v>
      </c>
      <c r="C97" s="15" t="s">
        <v>22</v>
      </c>
      <c r="D97" s="26">
        <v>307.64</v>
      </c>
      <c r="E97" s="16">
        <v>3237</v>
      </c>
      <c r="F97" s="17" t="s">
        <v>24</v>
      </c>
    </row>
    <row r="98" spans="1:6" s="11" customFormat="1" x14ac:dyDescent="0.25">
      <c r="A98" s="29" t="s">
        <v>92</v>
      </c>
      <c r="B98" s="15" t="s">
        <v>22</v>
      </c>
      <c r="C98" s="15" t="s">
        <v>22</v>
      </c>
      <c r="D98" s="26">
        <v>229.1</v>
      </c>
      <c r="E98" s="16">
        <v>3237</v>
      </c>
      <c r="F98" s="17" t="s">
        <v>24</v>
      </c>
    </row>
    <row r="99" spans="1:6" s="11" customFormat="1" x14ac:dyDescent="0.25">
      <c r="A99" s="29" t="s">
        <v>33</v>
      </c>
      <c r="B99" s="15" t="s">
        <v>22</v>
      </c>
      <c r="C99" s="15" t="s">
        <v>22</v>
      </c>
      <c r="D99" s="26">
        <v>104.72</v>
      </c>
      <c r="E99" s="16">
        <v>3237</v>
      </c>
      <c r="F99" s="17" t="s">
        <v>24</v>
      </c>
    </row>
    <row r="100" spans="1:6" s="11" customFormat="1" x14ac:dyDescent="0.25">
      <c r="A100" s="29" t="s">
        <v>93</v>
      </c>
      <c r="B100" s="15" t="s">
        <v>22</v>
      </c>
      <c r="C100" s="15" t="s">
        <v>22</v>
      </c>
      <c r="D100" s="26">
        <v>45.8</v>
      </c>
      <c r="E100" s="16">
        <v>3237</v>
      </c>
      <c r="F100" s="17" t="s">
        <v>24</v>
      </c>
    </row>
    <row r="101" spans="1:6" s="11" customFormat="1" x14ac:dyDescent="0.25">
      <c r="A101" s="29" t="s">
        <v>94</v>
      </c>
      <c r="B101" s="15" t="s">
        <v>22</v>
      </c>
      <c r="C101" s="15" t="s">
        <v>22</v>
      </c>
      <c r="D101" s="26">
        <v>93.84</v>
      </c>
      <c r="E101" s="16">
        <v>3237</v>
      </c>
      <c r="F101" s="17" t="s">
        <v>24</v>
      </c>
    </row>
    <row r="102" spans="1:6" s="11" customFormat="1" x14ac:dyDescent="0.25">
      <c r="A102" s="29" t="s">
        <v>95</v>
      </c>
      <c r="B102" s="15" t="s">
        <v>22</v>
      </c>
      <c r="C102" s="15" t="s">
        <v>22</v>
      </c>
      <c r="D102" s="26">
        <v>170.18</v>
      </c>
      <c r="E102" s="16">
        <v>3237</v>
      </c>
      <c r="F102" s="17" t="s">
        <v>24</v>
      </c>
    </row>
    <row r="103" spans="1:6" s="11" customFormat="1" x14ac:dyDescent="0.25">
      <c r="A103" s="29" t="s">
        <v>96</v>
      </c>
      <c r="B103" s="15" t="s">
        <v>22</v>
      </c>
      <c r="C103" s="15" t="s">
        <v>22</v>
      </c>
      <c r="D103" s="26">
        <v>72.569999999999993</v>
      </c>
      <c r="E103" s="16">
        <v>3237</v>
      </c>
      <c r="F103" s="17" t="s">
        <v>24</v>
      </c>
    </row>
    <row r="104" spans="1:6" s="11" customFormat="1" x14ac:dyDescent="0.25">
      <c r="A104" s="29" t="s">
        <v>97</v>
      </c>
      <c r="B104" s="15" t="s">
        <v>22</v>
      </c>
      <c r="C104" s="15" t="s">
        <v>22</v>
      </c>
      <c r="D104" s="26">
        <v>73.739999999999995</v>
      </c>
      <c r="E104" s="16">
        <v>3237</v>
      </c>
      <c r="F104" s="17" t="s">
        <v>24</v>
      </c>
    </row>
    <row r="105" spans="1:6" s="11" customFormat="1" x14ac:dyDescent="0.25">
      <c r="A105" s="29" t="s">
        <v>98</v>
      </c>
      <c r="B105" s="15" t="s">
        <v>22</v>
      </c>
      <c r="C105" s="15" t="s">
        <v>22</v>
      </c>
      <c r="D105" s="26">
        <v>187.68</v>
      </c>
      <c r="E105" s="16">
        <v>3237</v>
      </c>
      <c r="F105" s="17" t="s">
        <v>24</v>
      </c>
    </row>
    <row r="106" spans="1:6" s="11" customFormat="1" x14ac:dyDescent="0.25">
      <c r="A106" s="29" t="s">
        <v>46</v>
      </c>
      <c r="B106" s="15" t="s">
        <v>22</v>
      </c>
      <c r="C106" s="15" t="s">
        <v>22</v>
      </c>
      <c r="D106" s="26">
        <v>72</v>
      </c>
      <c r="E106" s="16">
        <v>3237</v>
      </c>
      <c r="F106" s="17" t="s">
        <v>24</v>
      </c>
    </row>
    <row r="107" spans="1:6" s="11" customFormat="1" x14ac:dyDescent="0.25">
      <c r="A107" s="29" t="s">
        <v>99</v>
      </c>
      <c r="B107" s="15" t="s">
        <v>22</v>
      </c>
      <c r="C107" s="15" t="s">
        <v>22</v>
      </c>
      <c r="D107" s="26">
        <v>93.84</v>
      </c>
      <c r="E107" s="16">
        <v>3237</v>
      </c>
      <c r="F107" s="17" t="s">
        <v>24</v>
      </c>
    </row>
    <row r="108" spans="1:6" s="11" customFormat="1" x14ac:dyDescent="0.25">
      <c r="A108" s="29" t="s">
        <v>100</v>
      </c>
      <c r="B108" s="15" t="s">
        <v>22</v>
      </c>
      <c r="C108" s="15" t="s">
        <v>22</v>
      </c>
      <c r="D108" s="26">
        <v>35.159999999999997</v>
      </c>
      <c r="E108" s="16">
        <v>3237</v>
      </c>
      <c r="F108" s="17" t="s">
        <v>24</v>
      </c>
    </row>
    <row r="109" spans="1:6" s="11" customFormat="1" x14ac:dyDescent="0.25">
      <c r="A109" s="29" t="s">
        <v>47</v>
      </c>
      <c r="B109" s="15" t="s">
        <v>22</v>
      </c>
      <c r="C109" s="15" t="s">
        <v>22</v>
      </c>
      <c r="D109" s="26">
        <v>193.32</v>
      </c>
      <c r="E109" s="16">
        <v>3237</v>
      </c>
      <c r="F109" s="17" t="s">
        <v>24</v>
      </c>
    </row>
    <row r="110" spans="1:6" s="11" customFormat="1" x14ac:dyDescent="0.25">
      <c r="A110" s="29" t="s">
        <v>101</v>
      </c>
      <c r="B110" s="15" t="s">
        <v>22</v>
      </c>
      <c r="C110" s="15" t="s">
        <v>22</v>
      </c>
      <c r="D110" s="26">
        <v>73.739999999999995</v>
      </c>
      <c r="E110" s="16">
        <v>3237</v>
      </c>
      <c r="F110" s="17" t="s">
        <v>24</v>
      </c>
    </row>
    <row r="111" spans="1:6" s="11" customFormat="1" x14ac:dyDescent="0.25">
      <c r="A111" s="29" t="s">
        <v>102</v>
      </c>
      <c r="B111" s="15" t="s">
        <v>22</v>
      </c>
      <c r="C111" s="15" t="s">
        <v>22</v>
      </c>
      <c r="D111" s="26">
        <v>73.739999999999995</v>
      </c>
      <c r="E111" s="16">
        <v>3237</v>
      </c>
      <c r="F111" s="17" t="s">
        <v>24</v>
      </c>
    </row>
    <row r="112" spans="1:6" s="11" customFormat="1" x14ac:dyDescent="0.25">
      <c r="A112" s="29" t="s">
        <v>103</v>
      </c>
      <c r="B112" s="15" t="s">
        <v>22</v>
      </c>
      <c r="C112" s="15" t="s">
        <v>22</v>
      </c>
      <c r="D112" s="26">
        <v>147.47</v>
      </c>
      <c r="E112" s="16">
        <v>3237</v>
      </c>
      <c r="F112" s="17" t="s">
        <v>24</v>
      </c>
    </row>
    <row r="113" spans="1:6" s="11" customFormat="1" x14ac:dyDescent="0.25">
      <c r="A113" s="29" t="s">
        <v>104</v>
      </c>
      <c r="B113" s="15" t="s">
        <v>22</v>
      </c>
      <c r="C113" s="15" t="s">
        <v>22</v>
      </c>
      <c r="D113" s="26">
        <v>90.22</v>
      </c>
      <c r="E113" s="16">
        <v>3237</v>
      </c>
      <c r="F113" s="17" t="s">
        <v>24</v>
      </c>
    </row>
    <row r="114" spans="1:6" s="11" customFormat="1" x14ac:dyDescent="0.25">
      <c r="A114" s="29" t="s">
        <v>29</v>
      </c>
      <c r="B114" s="15" t="s">
        <v>22</v>
      </c>
      <c r="C114" s="15" t="s">
        <v>22</v>
      </c>
      <c r="D114" s="26">
        <v>72.849999999999994</v>
      </c>
      <c r="E114" s="16">
        <v>3237</v>
      </c>
      <c r="F114" s="17" t="s">
        <v>24</v>
      </c>
    </row>
    <row r="115" spans="1:6" s="11" customFormat="1" x14ac:dyDescent="0.25">
      <c r="A115" s="29" t="s">
        <v>41</v>
      </c>
      <c r="B115" s="15" t="s">
        <v>22</v>
      </c>
      <c r="C115" s="15" t="s">
        <v>22</v>
      </c>
      <c r="D115" s="26">
        <v>73.739999999999995</v>
      </c>
      <c r="E115" s="16">
        <v>3237</v>
      </c>
      <c r="F115" s="17" t="s">
        <v>24</v>
      </c>
    </row>
    <row r="116" spans="1:6" s="11" customFormat="1" x14ac:dyDescent="0.25">
      <c r="A116" s="29" t="s">
        <v>105</v>
      </c>
      <c r="B116" s="15" t="s">
        <v>22</v>
      </c>
      <c r="C116" s="15" t="s">
        <v>22</v>
      </c>
      <c r="D116" s="26">
        <v>92.71</v>
      </c>
      <c r="E116" s="16">
        <v>3237</v>
      </c>
      <c r="F116" s="17" t="s">
        <v>24</v>
      </c>
    </row>
    <row r="117" spans="1:6" s="11" customFormat="1" x14ac:dyDescent="0.25">
      <c r="A117" s="29" t="s">
        <v>106</v>
      </c>
      <c r="B117" s="15" t="s">
        <v>22</v>
      </c>
      <c r="C117" s="15" t="s">
        <v>22</v>
      </c>
      <c r="D117" s="26">
        <v>73.739999999999995</v>
      </c>
      <c r="E117" s="16">
        <v>3237</v>
      </c>
      <c r="F117" s="17" t="s">
        <v>24</v>
      </c>
    </row>
    <row r="118" spans="1:6" s="11" customFormat="1" x14ac:dyDescent="0.25">
      <c r="A118" s="29" t="s">
        <v>107</v>
      </c>
      <c r="B118" s="15" t="s">
        <v>22</v>
      </c>
      <c r="C118" s="15" t="s">
        <v>22</v>
      </c>
      <c r="D118" s="26">
        <v>93.84</v>
      </c>
      <c r="E118" s="16">
        <v>3237</v>
      </c>
      <c r="F118" s="17" t="s">
        <v>24</v>
      </c>
    </row>
    <row r="119" spans="1:6" s="11" customFormat="1" x14ac:dyDescent="0.25">
      <c r="A119" s="29" t="s">
        <v>108</v>
      </c>
      <c r="B119" s="15" t="s">
        <v>22</v>
      </c>
      <c r="C119" s="15" t="s">
        <v>22</v>
      </c>
      <c r="D119" s="26">
        <v>93.84</v>
      </c>
      <c r="E119" s="16">
        <v>3237</v>
      </c>
      <c r="F119" s="17" t="s">
        <v>24</v>
      </c>
    </row>
    <row r="120" spans="1:6" s="11" customFormat="1" x14ac:dyDescent="0.25">
      <c r="A120" s="29" t="s">
        <v>109</v>
      </c>
      <c r="B120" s="15" t="s">
        <v>22</v>
      </c>
      <c r="C120" s="15" t="s">
        <v>22</v>
      </c>
      <c r="D120" s="26">
        <v>73.739999999999995</v>
      </c>
      <c r="E120" s="16">
        <v>3237</v>
      </c>
      <c r="F120" s="17" t="s">
        <v>24</v>
      </c>
    </row>
    <row r="121" spans="1:6" s="11" customFormat="1" x14ac:dyDescent="0.25">
      <c r="A121" s="29" t="s">
        <v>110</v>
      </c>
      <c r="B121" s="15" t="s">
        <v>22</v>
      </c>
      <c r="C121" s="15" t="s">
        <v>22</v>
      </c>
      <c r="D121" s="26">
        <v>73.739999999999995</v>
      </c>
      <c r="E121" s="16">
        <v>3237</v>
      </c>
      <c r="F121" s="17" t="s">
        <v>24</v>
      </c>
    </row>
    <row r="122" spans="1:6" s="11" customFormat="1" x14ac:dyDescent="0.25">
      <c r="A122" s="29" t="s">
        <v>111</v>
      </c>
      <c r="B122" s="15" t="s">
        <v>22</v>
      </c>
      <c r="C122" s="15" t="s">
        <v>22</v>
      </c>
      <c r="D122" s="26">
        <v>215.99</v>
      </c>
      <c r="E122" s="16">
        <v>3237</v>
      </c>
      <c r="F122" s="17" t="s">
        <v>24</v>
      </c>
    </row>
    <row r="123" spans="1:6" s="11" customFormat="1" x14ac:dyDescent="0.25">
      <c r="A123" s="29" t="s">
        <v>112</v>
      </c>
      <c r="B123" s="15" t="s">
        <v>22</v>
      </c>
      <c r="C123" s="15" t="s">
        <v>22</v>
      </c>
      <c r="D123" s="26">
        <v>72</v>
      </c>
      <c r="E123" s="16">
        <v>3237</v>
      </c>
      <c r="F123" s="17" t="s">
        <v>24</v>
      </c>
    </row>
    <row r="124" spans="1:6" s="11" customFormat="1" x14ac:dyDescent="0.25">
      <c r="A124" s="29" t="s">
        <v>113</v>
      </c>
      <c r="B124" s="15" t="s">
        <v>22</v>
      </c>
      <c r="C124" s="15" t="s">
        <v>22</v>
      </c>
      <c r="D124" s="26">
        <v>93.84</v>
      </c>
      <c r="E124" s="16">
        <v>3237</v>
      </c>
      <c r="F124" s="17" t="s">
        <v>24</v>
      </c>
    </row>
    <row r="125" spans="1:6" s="11" customFormat="1" x14ac:dyDescent="0.25">
      <c r="A125" s="29" t="s">
        <v>114</v>
      </c>
      <c r="B125" s="15" t="s">
        <v>22</v>
      </c>
      <c r="C125" s="15" t="s">
        <v>22</v>
      </c>
      <c r="D125" s="26">
        <v>72</v>
      </c>
      <c r="E125" s="16">
        <v>3237</v>
      </c>
      <c r="F125" s="17" t="s">
        <v>24</v>
      </c>
    </row>
    <row r="126" spans="1:6" s="11" customFormat="1" x14ac:dyDescent="0.25">
      <c r="A126" s="29" t="s">
        <v>115</v>
      </c>
      <c r="B126" s="15" t="s">
        <v>22</v>
      </c>
      <c r="C126" s="15" t="s">
        <v>22</v>
      </c>
      <c r="D126" s="26">
        <v>72</v>
      </c>
      <c r="E126" s="16">
        <v>3237</v>
      </c>
      <c r="F126" s="17" t="s">
        <v>24</v>
      </c>
    </row>
    <row r="127" spans="1:6" s="11" customFormat="1" x14ac:dyDescent="0.25">
      <c r="A127" s="29" t="s">
        <v>116</v>
      </c>
      <c r="B127" s="15" t="s">
        <v>22</v>
      </c>
      <c r="C127" s="15" t="s">
        <v>22</v>
      </c>
      <c r="D127" s="26">
        <v>46.92</v>
      </c>
      <c r="E127" s="16">
        <v>3237</v>
      </c>
      <c r="F127" s="17" t="s">
        <v>24</v>
      </c>
    </row>
    <row r="128" spans="1:6" s="11" customFormat="1" x14ac:dyDescent="0.25">
      <c r="A128" s="29" t="s">
        <v>117</v>
      </c>
      <c r="B128" s="15" t="s">
        <v>22</v>
      </c>
      <c r="C128" s="15" t="s">
        <v>22</v>
      </c>
      <c r="D128" s="26">
        <v>103.1</v>
      </c>
      <c r="E128" s="16">
        <v>3237</v>
      </c>
      <c r="F128" s="17" t="s">
        <v>24</v>
      </c>
    </row>
    <row r="129" spans="1:6" s="11" customFormat="1" x14ac:dyDescent="0.25">
      <c r="A129" s="29" t="s">
        <v>118</v>
      </c>
      <c r="B129" s="15" t="s">
        <v>22</v>
      </c>
      <c r="C129" s="15" t="s">
        <v>22</v>
      </c>
      <c r="D129" s="26">
        <v>72</v>
      </c>
      <c r="E129" s="16">
        <v>3237</v>
      </c>
      <c r="F129" s="17" t="s">
        <v>24</v>
      </c>
    </row>
    <row r="130" spans="1:6" s="11" customFormat="1" x14ac:dyDescent="0.25">
      <c r="A130" s="29" t="s">
        <v>119</v>
      </c>
      <c r="B130" s="15" t="s">
        <v>22</v>
      </c>
      <c r="C130" s="15" t="s">
        <v>22</v>
      </c>
      <c r="D130" s="26">
        <v>209.44</v>
      </c>
      <c r="E130" s="16">
        <v>3237</v>
      </c>
      <c r="F130" s="17" t="s">
        <v>24</v>
      </c>
    </row>
    <row r="131" spans="1:6" s="11" customFormat="1" x14ac:dyDescent="0.25">
      <c r="A131" s="29" t="s">
        <v>120</v>
      </c>
      <c r="B131" s="15" t="s">
        <v>22</v>
      </c>
      <c r="C131" s="15" t="s">
        <v>22</v>
      </c>
      <c r="D131" s="26">
        <v>73.739999999999995</v>
      </c>
      <c r="E131" s="16">
        <v>3237</v>
      </c>
      <c r="F131" s="17" t="s">
        <v>24</v>
      </c>
    </row>
    <row r="132" spans="1:6" s="11" customFormat="1" x14ac:dyDescent="0.25">
      <c r="A132" s="29" t="s">
        <v>121</v>
      </c>
      <c r="B132" s="15" t="s">
        <v>22</v>
      </c>
      <c r="C132" s="15" t="s">
        <v>22</v>
      </c>
      <c r="D132" s="26">
        <v>73.739999999999995</v>
      </c>
      <c r="E132" s="16">
        <v>3237</v>
      </c>
      <c r="F132" s="17" t="s">
        <v>24</v>
      </c>
    </row>
    <row r="133" spans="1:6" s="11" customFormat="1" x14ac:dyDescent="0.25">
      <c r="A133" s="29" t="s">
        <v>122</v>
      </c>
      <c r="B133" s="15" t="s">
        <v>22</v>
      </c>
      <c r="C133" s="15" t="s">
        <v>22</v>
      </c>
      <c r="D133" s="26">
        <v>170.18</v>
      </c>
      <c r="E133" s="16">
        <v>3237</v>
      </c>
      <c r="F133" s="17" t="s">
        <v>24</v>
      </c>
    </row>
    <row r="134" spans="1:6" s="11" customFormat="1" x14ac:dyDescent="0.25">
      <c r="A134" s="29" t="s">
        <v>123</v>
      </c>
      <c r="B134" s="15" t="s">
        <v>22</v>
      </c>
      <c r="C134" s="15" t="s">
        <v>22</v>
      </c>
      <c r="D134" s="26">
        <v>93.84</v>
      </c>
      <c r="E134" s="16">
        <v>3237</v>
      </c>
      <c r="F134" s="17" t="s">
        <v>24</v>
      </c>
    </row>
    <row r="135" spans="1:6" s="11" customFormat="1" x14ac:dyDescent="0.25">
      <c r="A135" s="29" t="s">
        <v>124</v>
      </c>
      <c r="B135" s="15" t="s">
        <v>22</v>
      </c>
      <c r="C135" s="15" t="s">
        <v>22</v>
      </c>
      <c r="D135" s="26">
        <v>91.63</v>
      </c>
      <c r="E135" s="16">
        <v>3237</v>
      </c>
      <c r="F135" s="17" t="s">
        <v>24</v>
      </c>
    </row>
    <row r="136" spans="1:6" s="11" customFormat="1" x14ac:dyDescent="0.25">
      <c r="A136" s="29" t="s">
        <v>125</v>
      </c>
      <c r="B136" s="15" t="s">
        <v>22</v>
      </c>
      <c r="C136" s="15" t="s">
        <v>22</v>
      </c>
      <c r="D136" s="26">
        <v>150.54</v>
      </c>
      <c r="E136" s="16">
        <v>3237</v>
      </c>
      <c r="F136" s="17" t="s">
        <v>24</v>
      </c>
    </row>
    <row r="137" spans="1:6" s="11" customFormat="1" x14ac:dyDescent="0.25">
      <c r="A137" s="29" t="s">
        <v>126</v>
      </c>
      <c r="B137" s="15" t="s">
        <v>22</v>
      </c>
      <c r="C137" s="15" t="s">
        <v>22</v>
      </c>
      <c r="D137" s="26">
        <v>126.53</v>
      </c>
      <c r="E137" s="16">
        <v>3237</v>
      </c>
      <c r="F137" s="17" t="s">
        <v>24</v>
      </c>
    </row>
    <row r="138" spans="1:6" s="11" customFormat="1" x14ac:dyDescent="0.25">
      <c r="A138" s="29" t="s">
        <v>127</v>
      </c>
      <c r="B138" s="15" t="s">
        <v>22</v>
      </c>
      <c r="C138" s="15" t="s">
        <v>22</v>
      </c>
      <c r="D138" s="26">
        <v>72</v>
      </c>
      <c r="E138" s="16">
        <v>3237</v>
      </c>
      <c r="F138" s="17" t="s">
        <v>24</v>
      </c>
    </row>
    <row r="139" spans="1:6" s="11" customFormat="1" x14ac:dyDescent="0.25">
      <c r="A139" s="29" t="s">
        <v>128</v>
      </c>
      <c r="B139" s="15" t="s">
        <v>22</v>
      </c>
      <c r="C139" s="15" t="s">
        <v>22</v>
      </c>
      <c r="D139" s="26">
        <v>268.11</v>
      </c>
      <c r="E139" s="16">
        <v>3237</v>
      </c>
      <c r="F139" s="17" t="s">
        <v>24</v>
      </c>
    </row>
    <row r="140" spans="1:6" s="11" customFormat="1" x14ac:dyDescent="0.25">
      <c r="A140" s="29" t="s">
        <v>129</v>
      </c>
      <c r="B140" s="15" t="s">
        <v>22</v>
      </c>
      <c r="C140" s="15" t="s">
        <v>22</v>
      </c>
      <c r="D140" s="26">
        <v>52.98</v>
      </c>
      <c r="E140" s="16">
        <v>3237</v>
      </c>
      <c r="F140" s="17" t="s">
        <v>24</v>
      </c>
    </row>
    <row r="141" spans="1:6" s="11" customFormat="1" x14ac:dyDescent="0.25">
      <c r="A141" s="29" t="s">
        <v>130</v>
      </c>
      <c r="B141" s="15" t="s">
        <v>22</v>
      </c>
      <c r="C141" s="15" t="s">
        <v>22</v>
      </c>
      <c r="D141" s="26">
        <v>36.01</v>
      </c>
      <c r="E141" s="16">
        <v>3237</v>
      </c>
      <c r="F141" s="17" t="s">
        <v>24</v>
      </c>
    </row>
    <row r="142" spans="1:6" s="11" customFormat="1" x14ac:dyDescent="0.25">
      <c r="A142" s="29" t="s">
        <v>34</v>
      </c>
      <c r="B142" s="15" t="s">
        <v>22</v>
      </c>
      <c r="C142" s="15" t="s">
        <v>22</v>
      </c>
      <c r="D142" s="26">
        <v>105.56</v>
      </c>
      <c r="E142" s="16">
        <v>3237</v>
      </c>
      <c r="F142" s="17" t="s">
        <v>24</v>
      </c>
    </row>
    <row r="143" spans="1:6" s="11" customFormat="1" x14ac:dyDescent="0.25">
      <c r="A143" s="29" t="s">
        <v>131</v>
      </c>
      <c r="B143" s="15" t="s">
        <v>22</v>
      </c>
      <c r="C143" s="15" t="s">
        <v>22</v>
      </c>
      <c r="D143" s="26">
        <v>93.84</v>
      </c>
      <c r="E143" s="16">
        <v>3237</v>
      </c>
      <c r="F143" s="17" t="s">
        <v>24</v>
      </c>
    </row>
    <row r="144" spans="1:6" s="11" customFormat="1" x14ac:dyDescent="0.25">
      <c r="A144" s="29" t="s">
        <v>132</v>
      </c>
      <c r="B144" s="15" t="s">
        <v>22</v>
      </c>
      <c r="C144" s="15" t="s">
        <v>22</v>
      </c>
      <c r="D144" s="26">
        <v>145.71</v>
      </c>
      <c r="E144" s="16">
        <v>3237</v>
      </c>
      <c r="F144" s="17" t="s">
        <v>24</v>
      </c>
    </row>
    <row r="145" spans="1:6" s="11" customFormat="1" x14ac:dyDescent="0.25">
      <c r="A145" s="29" t="s">
        <v>133</v>
      </c>
      <c r="B145" s="15" t="s">
        <v>22</v>
      </c>
      <c r="C145" s="15" t="s">
        <v>22</v>
      </c>
      <c r="D145" s="26">
        <v>104.72</v>
      </c>
      <c r="E145" s="16">
        <v>3237</v>
      </c>
      <c r="F145" s="17" t="s">
        <v>24</v>
      </c>
    </row>
    <row r="146" spans="1:6" s="11" customFormat="1" x14ac:dyDescent="0.25">
      <c r="A146" s="29" t="s">
        <v>134</v>
      </c>
      <c r="B146" s="15" t="s">
        <v>22</v>
      </c>
      <c r="C146" s="15" t="s">
        <v>22</v>
      </c>
      <c r="D146" s="26">
        <v>163.63</v>
      </c>
      <c r="E146" s="16">
        <v>3237</v>
      </c>
      <c r="F146" s="17" t="s">
        <v>24</v>
      </c>
    </row>
    <row r="147" spans="1:6" s="11" customFormat="1" x14ac:dyDescent="0.25">
      <c r="A147" s="29" t="s">
        <v>135</v>
      </c>
      <c r="B147" s="15" t="s">
        <v>22</v>
      </c>
      <c r="C147" s="15" t="s">
        <v>22</v>
      </c>
      <c r="D147" s="26">
        <v>46.92</v>
      </c>
      <c r="E147" s="16">
        <v>3237</v>
      </c>
      <c r="F147" s="17" t="s">
        <v>24</v>
      </c>
    </row>
    <row r="148" spans="1:6" s="11" customFormat="1" x14ac:dyDescent="0.25">
      <c r="A148" s="29" t="s">
        <v>136</v>
      </c>
      <c r="B148" s="15" t="s">
        <v>22</v>
      </c>
      <c r="C148" s="15" t="s">
        <v>22</v>
      </c>
      <c r="D148" s="26">
        <v>93.84</v>
      </c>
      <c r="E148" s="16">
        <v>3237</v>
      </c>
      <c r="F148" s="17" t="s">
        <v>24</v>
      </c>
    </row>
    <row r="149" spans="1:6" s="11" customFormat="1" x14ac:dyDescent="0.25">
      <c r="A149" s="29" t="s">
        <v>136</v>
      </c>
      <c r="B149" s="15" t="s">
        <v>22</v>
      </c>
      <c r="C149" s="15" t="s">
        <v>22</v>
      </c>
      <c r="D149" s="26">
        <v>170.18</v>
      </c>
      <c r="E149" s="16">
        <v>3237</v>
      </c>
      <c r="F149" s="17" t="s">
        <v>24</v>
      </c>
    </row>
    <row r="150" spans="1:6" s="11" customFormat="1" x14ac:dyDescent="0.25">
      <c r="A150" s="29" t="s">
        <v>137</v>
      </c>
      <c r="B150" s="15" t="s">
        <v>22</v>
      </c>
      <c r="C150" s="15" t="s">
        <v>22</v>
      </c>
      <c r="D150" s="26">
        <v>72</v>
      </c>
      <c r="E150" s="16">
        <v>3237</v>
      </c>
      <c r="F150" s="17" t="s">
        <v>24</v>
      </c>
    </row>
    <row r="151" spans="1:6" s="11" customFormat="1" x14ac:dyDescent="0.25">
      <c r="A151" s="29" t="s">
        <v>138</v>
      </c>
      <c r="B151" s="15" t="s">
        <v>22</v>
      </c>
      <c r="C151" s="15" t="s">
        <v>22</v>
      </c>
      <c r="D151" s="26">
        <v>72</v>
      </c>
      <c r="E151" s="16">
        <v>3237</v>
      </c>
      <c r="F151" s="17" t="s">
        <v>24</v>
      </c>
    </row>
    <row r="152" spans="1:6" s="11" customFormat="1" x14ac:dyDescent="0.25">
      <c r="A152" s="29" t="s">
        <v>139</v>
      </c>
      <c r="B152" s="15" t="s">
        <v>22</v>
      </c>
      <c r="C152" s="15" t="s">
        <v>22</v>
      </c>
      <c r="D152" s="26">
        <v>93.84</v>
      </c>
      <c r="E152" s="16">
        <v>3237</v>
      </c>
      <c r="F152" s="17" t="s">
        <v>24</v>
      </c>
    </row>
    <row r="153" spans="1:6" s="11" customFormat="1" x14ac:dyDescent="0.25">
      <c r="A153" s="29" t="s">
        <v>140</v>
      </c>
      <c r="B153" s="15" t="s">
        <v>22</v>
      </c>
      <c r="C153" s="15" t="s">
        <v>22</v>
      </c>
      <c r="D153" s="26">
        <v>36.86</v>
      </c>
      <c r="E153" s="16">
        <v>3237</v>
      </c>
      <c r="F153" s="17" t="s">
        <v>24</v>
      </c>
    </row>
    <row r="154" spans="1:6" s="11" customFormat="1" x14ac:dyDescent="0.25">
      <c r="A154" s="29" t="s">
        <v>48</v>
      </c>
      <c r="B154" s="15" t="s">
        <v>22</v>
      </c>
      <c r="C154" s="15" t="s">
        <v>22</v>
      </c>
      <c r="D154" s="26">
        <v>72</v>
      </c>
      <c r="E154" s="16">
        <v>3237</v>
      </c>
      <c r="F154" s="17" t="s">
        <v>24</v>
      </c>
    </row>
    <row r="155" spans="1:6" s="11" customFormat="1" x14ac:dyDescent="0.25">
      <c r="A155" s="29" t="s">
        <v>141</v>
      </c>
      <c r="B155" s="15" t="s">
        <v>22</v>
      </c>
      <c r="C155" s="15" t="s">
        <v>22</v>
      </c>
      <c r="D155" s="26">
        <v>223.41</v>
      </c>
      <c r="E155" s="16">
        <v>3237</v>
      </c>
      <c r="F155" s="17" t="s">
        <v>24</v>
      </c>
    </row>
    <row r="156" spans="1:6" s="11" customFormat="1" x14ac:dyDescent="0.25">
      <c r="A156" s="29" t="s">
        <v>42</v>
      </c>
      <c r="B156" s="15" t="s">
        <v>22</v>
      </c>
      <c r="C156" s="15" t="s">
        <v>22</v>
      </c>
      <c r="D156" s="26">
        <v>73.739999999999995</v>
      </c>
      <c r="E156" s="16">
        <v>3237</v>
      </c>
      <c r="F156" s="17" t="s">
        <v>24</v>
      </c>
    </row>
    <row r="157" spans="1:6" s="11" customFormat="1" x14ac:dyDescent="0.25">
      <c r="A157" s="29" t="s">
        <v>142</v>
      </c>
      <c r="B157" s="15" t="s">
        <v>22</v>
      </c>
      <c r="C157" s="15" t="s">
        <v>22</v>
      </c>
      <c r="D157" s="26">
        <v>72</v>
      </c>
      <c r="E157" s="16">
        <v>3237</v>
      </c>
      <c r="F157" s="17" t="s">
        <v>24</v>
      </c>
    </row>
    <row r="158" spans="1:6" s="11" customFormat="1" x14ac:dyDescent="0.25">
      <c r="A158" s="29" t="s">
        <v>32</v>
      </c>
      <c r="B158" s="15" t="s">
        <v>22</v>
      </c>
      <c r="C158" s="15" t="s">
        <v>22</v>
      </c>
      <c r="D158" s="26">
        <v>89.54</v>
      </c>
      <c r="E158" s="16">
        <v>3237</v>
      </c>
      <c r="F158" s="17" t="s">
        <v>24</v>
      </c>
    </row>
    <row r="159" spans="1:6" s="11" customFormat="1" x14ac:dyDescent="0.25">
      <c r="A159" s="29" t="s">
        <v>143</v>
      </c>
      <c r="B159" s="15" t="s">
        <v>22</v>
      </c>
      <c r="C159" s="15" t="s">
        <v>22</v>
      </c>
      <c r="D159" s="26">
        <v>72</v>
      </c>
      <c r="E159" s="16">
        <v>3237</v>
      </c>
      <c r="F159" s="17" t="s">
        <v>24</v>
      </c>
    </row>
    <row r="160" spans="1:6" s="11" customFormat="1" x14ac:dyDescent="0.25">
      <c r="A160" s="29" t="s">
        <v>144</v>
      </c>
      <c r="B160" s="15" t="s">
        <v>22</v>
      </c>
      <c r="C160" s="15" t="s">
        <v>22</v>
      </c>
      <c r="D160" s="26">
        <v>221.19</v>
      </c>
      <c r="E160" s="16">
        <v>3237</v>
      </c>
      <c r="F160" s="17" t="s">
        <v>24</v>
      </c>
    </row>
    <row r="161" spans="1:6" s="11" customFormat="1" x14ac:dyDescent="0.25">
      <c r="A161" s="29" t="s">
        <v>145</v>
      </c>
      <c r="B161" s="15" t="s">
        <v>22</v>
      </c>
      <c r="C161" s="15" t="s">
        <v>22</v>
      </c>
      <c r="D161" s="26">
        <v>509.42</v>
      </c>
      <c r="E161" s="16">
        <v>3237</v>
      </c>
      <c r="F161" s="17" t="s">
        <v>24</v>
      </c>
    </row>
    <row r="162" spans="1:6" s="11" customFormat="1" x14ac:dyDescent="0.25">
      <c r="A162" s="29" t="s">
        <v>146</v>
      </c>
      <c r="B162" s="15" t="s">
        <v>22</v>
      </c>
      <c r="C162" s="15" t="s">
        <v>22</v>
      </c>
      <c r="D162" s="26">
        <v>73.739999999999995</v>
      </c>
      <c r="E162" s="16">
        <v>3237</v>
      </c>
      <c r="F162" s="17" t="s">
        <v>24</v>
      </c>
    </row>
    <row r="163" spans="1:6" s="11" customFormat="1" x14ac:dyDescent="0.25">
      <c r="A163" s="29" t="s">
        <v>44</v>
      </c>
      <c r="B163" s="15" t="s">
        <v>22</v>
      </c>
      <c r="C163" s="15" t="s">
        <v>22</v>
      </c>
      <c r="D163" s="26">
        <v>73.739999999999995</v>
      </c>
      <c r="E163" s="16">
        <v>3237</v>
      </c>
      <c r="F163" s="17" t="s">
        <v>24</v>
      </c>
    </row>
    <row r="164" spans="1:6" s="11" customFormat="1" x14ac:dyDescent="0.25">
      <c r="A164" s="29" t="s">
        <v>147</v>
      </c>
      <c r="B164" s="15" t="s">
        <v>22</v>
      </c>
      <c r="C164" s="15" t="s">
        <v>22</v>
      </c>
      <c r="D164" s="26">
        <v>93.84</v>
      </c>
      <c r="E164" s="16">
        <v>3237</v>
      </c>
      <c r="F164" s="17" t="s">
        <v>24</v>
      </c>
    </row>
    <row r="165" spans="1:6" x14ac:dyDescent="0.25">
      <c r="A165" s="20" t="s">
        <v>20</v>
      </c>
      <c r="B165" s="20"/>
      <c r="C165" s="20"/>
      <c r="D165" s="27">
        <f>SUM(D52:D164)</f>
        <v>13392.810000000001</v>
      </c>
      <c r="E165" s="20"/>
      <c r="F165" s="20"/>
    </row>
    <row r="166" spans="1:6" x14ac:dyDescent="0.25">
      <c r="A166" s="22" t="s">
        <v>53</v>
      </c>
      <c r="B166" s="20"/>
      <c r="C166" s="20"/>
      <c r="D166" s="27">
        <f>SUM(D165,D51,D22,D14)</f>
        <v>399082.92</v>
      </c>
      <c r="E166" s="20"/>
      <c r="F166" s="20"/>
    </row>
  </sheetData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activeCell="D21" sqref="D21"/>
    </sheetView>
  </sheetViews>
  <sheetFormatPr defaultRowHeight="15" x14ac:dyDescent="0.25"/>
  <cols>
    <col min="1" max="1" width="18.28515625" customWidth="1"/>
    <col min="8" max="8" width="64.5703125" customWidth="1"/>
  </cols>
  <sheetData>
    <row r="3" spans="1:8" x14ac:dyDescent="0.25">
      <c r="A3" t="s">
        <v>0</v>
      </c>
    </row>
    <row r="5" spans="1:8" x14ac:dyDescent="0.25">
      <c r="B5" s="3" t="s">
        <v>2</v>
      </c>
      <c r="C5" s="3"/>
      <c r="D5" s="3"/>
      <c r="E5" s="3"/>
      <c r="F5" s="3"/>
      <c r="G5" s="3"/>
      <c r="H5" s="3"/>
    </row>
    <row r="7" spans="1:8" ht="28.5" customHeight="1" x14ac:dyDescent="0.25">
      <c r="A7" s="2" t="s">
        <v>1</v>
      </c>
      <c r="B7" s="40" t="s">
        <v>3</v>
      </c>
      <c r="C7" s="41"/>
      <c r="D7" s="41"/>
      <c r="E7" s="41"/>
      <c r="F7" s="41"/>
      <c r="G7" s="41"/>
      <c r="H7" s="42"/>
    </row>
    <row r="8" spans="1:8" x14ac:dyDescent="0.25">
      <c r="A8" s="4"/>
      <c r="B8" s="31" t="s">
        <v>4</v>
      </c>
      <c r="C8" s="32"/>
      <c r="D8" s="32"/>
      <c r="E8" s="32"/>
      <c r="F8" s="32"/>
      <c r="G8" s="32"/>
      <c r="H8" s="33"/>
    </row>
    <row r="9" spans="1:8" x14ac:dyDescent="0.25">
      <c r="A9" s="5"/>
      <c r="B9" s="31" t="s">
        <v>5</v>
      </c>
      <c r="C9" s="32"/>
      <c r="D9" s="32"/>
      <c r="E9" s="32"/>
      <c r="F9" s="32"/>
      <c r="G9" s="32"/>
      <c r="H9" s="33"/>
    </row>
    <row r="10" spans="1:8" x14ac:dyDescent="0.25">
      <c r="A10" s="1"/>
      <c r="B10" s="31" t="s">
        <v>6</v>
      </c>
      <c r="C10" s="32"/>
      <c r="D10" s="32"/>
      <c r="E10" s="32"/>
      <c r="F10" s="32"/>
      <c r="G10" s="32"/>
      <c r="H10" s="33"/>
    </row>
    <row r="11" spans="1:8" x14ac:dyDescent="0.25">
      <c r="A11" s="1"/>
      <c r="B11" s="31" t="s">
        <v>7</v>
      </c>
      <c r="C11" s="32"/>
      <c r="D11" s="32"/>
      <c r="E11" s="32"/>
      <c r="F11" s="32"/>
      <c r="G11" s="32"/>
      <c r="H11" s="33"/>
    </row>
    <row r="12" spans="1:8" x14ac:dyDescent="0.25">
      <c r="A12" s="1"/>
      <c r="B12" s="31" t="s">
        <v>9</v>
      </c>
      <c r="C12" s="32"/>
      <c r="D12" s="32"/>
      <c r="E12" s="32"/>
      <c r="F12" s="32"/>
      <c r="G12" s="32"/>
      <c r="H12" s="33"/>
    </row>
    <row r="13" spans="1:8" x14ac:dyDescent="0.25">
      <c r="A13" s="1"/>
      <c r="B13" s="31" t="s">
        <v>10</v>
      </c>
      <c r="C13" s="32"/>
      <c r="D13" s="32"/>
      <c r="E13" s="32"/>
      <c r="F13" s="32"/>
      <c r="G13" s="32"/>
      <c r="H13" s="33"/>
    </row>
    <row r="14" spans="1:8" x14ac:dyDescent="0.25">
      <c r="A14" s="1"/>
      <c r="B14" s="34"/>
      <c r="C14" s="35"/>
      <c r="D14" s="35"/>
      <c r="E14" s="35"/>
      <c r="F14" s="35"/>
      <c r="G14" s="35"/>
      <c r="H14" s="36"/>
    </row>
    <row r="15" spans="1:8" x14ac:dyDescent="0.25">
      <c r="A15" s="6">
        <f>SUM(A8:A14)</f>
        <v>0</v>
      </c>
      <c r="B15" s="37" t="s">
        <v>8</v>
      </c>
      <c r="C15" s="38"/>
      <c r="D15" s="38"/>
      <c r="E15" s="38"/>
      <c r="F15" s="38"/>
      <c r="G15" s="38"/>
      <c r="H15" s="39"/>
    </row>
  </sheetData>
  <mergeCells count="9">
    <mergeCell ref="B13:H13"/>
    <mergeCell ref="B14:H14"/>
    <mergeCell ref="B15:H15"/>
    <mergeCell ref="B7:H7"/>
    <mergeCell ref="B8:H8"/>
    <mergeCell ref="B9:H9"/>
    <mergeCell ref="B10:H10"/>
    <mergeCell ref="B11:H11"/>
    <mergeCell ref="B12:H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B05AB86118BF44876D408B313B203B" ma:contentTypeVersion="9" ma:contentTypeDescription="Stvaranje novog dokumenta." ma:contentTypeScope="" ma:versionID="2c0f7faa983bcc3810290018d3ca6580">
  <xsd:schema xmlns:xsd="http://www.w3.org/2001/XMLSchema" xmlns:xs="http://www.w3.org/2001/XMLSchema" xmlns:p="http://schemas.microsoft.com/office/2006/metadata/properties" xmlns:ns3="0bda5074-a77b-4527-b289-85e563e8a2cd" targetNamespace="http://schemas.microsoft.com/office/2006/metadata/properties" ma:root="true" ma:fieldsID="4a8b537bb181d827ce36f537b42084b1" ns3:_="">
    <xsd:import namespace="0bda5074-a77b-4527-b289-85e563e8a2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a5074-a77b-4527-b289-85e563e8a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989C5-119D-40B9-A4CC-8A16B5337607}">
  <ds:schemaRefs>
    <ds:schemaRef ds:uri="0bda5074-a77b-4527-b289-85e563e8a2cd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C9C599D-27D0-49E8-B610-2A3622969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F8611E-22DC-4D6E-972A-75EB23432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da5074-a77b-4527-b289-85e563e8a2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Stažić</dc:creator>
  <cp:lastModifiedBy>Kristina Stažić</cp:lastModifiedBy>
  <cp:lastPrinted>2025-05-19T07:23:09Z</cp:lastPrinted>
  <dcterms:created xsi:type="dcterms:W3CDTF">2024-02-13T08:00:13Z</dcterms:created>
  <dcterms:modified xsi:type="dcterms:W3CDTF">2026-09-14T12:19:43Z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0x01010059B05AB86118BF44876D408B313B203B</vt:lpwstr>
  </property>
</Properties>
</file>