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stazic\OneDrive - Agencija za odgoj i obrazovanje\Radna površina\OBJAVE NA MREŽNIM STRANICAMA\2026\06-26\"/>
    </mc:Choice>
  </mc:AlternateContent>
  <bookViews>
    <workbookView xWindow="0" yWindow="0" windowWidth="21570" windowHeight="8055"/>
  </bookViews>
  <sheets>
    <sheet name="List1" sheetId="1" r:id="rId1"/>
    <sheet name="Lis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1" i="1" l="1"/>
  <c r="D167" i="1"/>
  <c r="D136" i="1"/>
  <c r="D14" i="1" l="1"/>
  <c r="D232" i="1" l="1"/>
  <c r="A15" i="2" l="1"/>
</calcChain>
</file>

<file path=xl/sharedStrings.xml><?xml version="1.0" encoding="utf-8"?>
<sst xmlns="http://schemas.openxmlformats.org/spreadsheetml/2006/main" count="891" uniqueCount="172">
  <si>
    <t>AGENCIJA ZA ODGOJ I OBRAZOVANJE</t>
  </si>
  <si>
    <t>Način objave isplaćenog iznosa</t>
  </si>
  <si>
    <t>INFORMACIJA O TROŠENJU SREDSTAVA ZA SIJEČANJ 2024. GODINE</t>
  </si>
  <si>
    <t>Vrsta  rashoda i izdatka</t>
  </si>
  <si>
    <t>3111 Plaće za redovan rad</t>
  </si>
  <si>
    <t>3132 Doprinosi za obavezno zdrastveno osiguranje</t>
  </si>
  <si>
    <t>3121 Ostali rashodi za zaposlene</t>
  </si>
  <si>
    <t>3211 Službena putovanja</t>
  </si>
  <si>
    <t>Ukupno za siječanj 2024.</t>
  </si>
  <si>
    <t xml:space="preserve">3241 Naknada troškova osobama izvan radnog odnosa (uz neto isplaćeni doprinosi MIO, zdrastvenog osiguranja te poreza na dohodak) </t>
  </si>
  <si>
    <t xml:space="preserve">3291 Naknade za rad predstavničkih i izvršnih tijela (uz neto isplaćeni doprinosi MIO, zdrastvenog osiguranja te poreza na dohodak) </t>
  </si>
  <si>
    <t>Plaće za redovan rad</t>
  </si>
  <si>
    <t>Doprinosi za obavezno zdrastveno osiguranje</t>
  </si>
  <si>
    <t>Službena putovanja</t>
  </si>
  <si>
    <t>OIB PRIMATELJA</t>
  </si>
  <si>
    <t>SJEDIŠTE/ PREBIVALIŠTE PRIMATELJA</t>
  </si>
  <si>
    <t>NAČIN OBJAVE ISPLAĆENOG IZNOSA</t>
  </si>
  <si>
    <t>VRSTA RASHODA/IZDATKA</t>
  </si>
  <si>
    <t>NAZIV PRIMATELJA</t>
  </si>
  <si>
    <t>AZOO</t>
  </si>
  <si>
    <t>UKUPNO:</t>
  </si>
  <si>
    <t>Naknade za prijevoz na posao i s posla</t>
  </si>
  <si>
    <t>GDPR</t>
  </si>
  <si>
    <t>Intelektualne i osobne usluge (ugovor o djelu, ukupan trošak)</t>
  </si>
  <si>
    <t>Intelektualne i osobne usluge (autorski ugovor, ukupan trošak)</t>
  </si>
  <si>
    <t>LOGOMERAC LEON</t>
  </si>
  <si>
    <t>Upravno vijeće</t>
  </si>
  <si>
    <t>Materijalna prava</t>
  </si>
  <si>
    <t>Naknade troškova službenog puta vanjskih suradnika</t>
  </si>
  <si>
    <t>MATIČEVIĆ TOMO</t>
  </si>
  <si>
    <t>VRUĆINA VALERIA</t>
  </si>
  <si>
    <t>SABLJAK SUNČICA</t>
  </si>
  <si>
    <t>BRCKO MIRJANA</t>
  </si>
  <si>
    <t>PITACCO PATRIZIA</t>
  </si>
  <si>
    <t>STANOJEVIĆ DRAGAN</t>
  </si>
  <si>
    <t>BLANUŠA TROŠELJ DANIJELA</t>
  </si>
  <si>
    <t>BOGATIĆ KATARINA</t>
  </si>
  <si>
    <t>BOROVAC TIJANA</t>
  </si>
  <si>
    <t>ČAMBER TAMBOLAŠ AKVILINA</t>
  </si>
  <si>
    <t>SOMOLANJI TOKIĆ IDA</t>
  </si>
  <si>
    <t>VISKOVIĆ IVANA</t>
  </si>
  <si>
    <t>VUKIĆ TIJANA</t>
  </si>
  <si>
    <t>INFORMACIJA O TROŠENJU SREDSTAVA ZA LIPANJ 2026. GODINE</t>
  </si>
  <si>
    <t>Ukupno za lipanj 2026.</t>
  </si>
  <si>
    <t>ARTIĆ IGOR</t>
  </si>
  <si>
    <t>BALIĆ JURAJ</t>
  </si>
  <si>
    <t>BARIŠIĆ RUDOLF</t>
  </si>
  <si>
    <t>BAŠIĆ IVANA</t>
  </si>
  <si>
    <t>BATINA NERA</t>
  </si>
  <si>
    <t>BERLANČIĆ MIRELA</t>
  </si>
  <si>
    <t>BOGEŠIĆ DANIEL</t>
  </si>
  <si>
    <t>BUJANIĆ  TRETINJAK GORDANA</t>
  </si>
  <si>
    <t>BUTORAC TATYANA</t>
  </si>
  <si>
    <t>CARDINETTI DANIELA</t>
  </si>
  <si>
    <t>CRNKOVIĆ KRANJČEC SANDRA</t>
  </si>
  <si>
    <t>CRNOBRNJA ANGELA</t>
  </si>
  <si>
    <t>ČAPETA IRENA</t>
  </si>
  <si>
    <t>ČELIK ANA</t>
  </si>
  <si>
    <t>ČERVAR MARTA</t>
  </si>
  <si>
    <t>ČULIN LADA</t>
  </si>
  <si>
    <t>DEMO ŠIME</t>
  </si>
  <si>
    <t>DOBROVŠAK LJILJANA</t>
  </si>
  <si>
    <t>DRLJAČA MARGIĆ BRANKA</t>
  </si>
  <si>
    <t>DUKAT HARAPIN DANIELA</t>
  </si>
  <si>
    <t>FLEGER LEA ANASTAZIJA</t>
  </si>
  <si>
    <t>FRUK SOFIJA</t>
  </si>
  <si>
    <t>GJURAŠIN MISLAV</t>
  </si>
  <si>
    <t>GRILEC VIOLETA</t>
  </si>
  <si>
    <t>GULIN MARIJELA</t>
  </si>
  <si>
    <t>GUSTOVIĆ LJUBIĆ HELENA</t>
  </si>
  <si>
    <t>GUŠČIĆ RAJKO</t>
  </si>
  <si>
    <t>HLOBIK KATARINA</t>
  </si>
  <si>
    <t>HOST LILJANA</t>
  </si>
  <si>
    <t>HRABRIĆ IVAN MICHAEL</t>
  </si>
  <si>
    <t>ISKRA MARIJA</t>
  </si>
  <si>
    <t>IVANKOVIĆ MARIJAN</t>
  </si>
  <si>
    <t>IVIĆ VLATKA</t>
  </si>
  <si>
    <t>JAUK RUŽICA</t>
  </si>
  <si>
    <t>JEKNIĆ LORETA</t>
  </si>
  <si>
    <t>JELENČIĆ ZORISLAV</t>
  </si>
  <si>
    <t>JOKIĆ ANITA</t>
  </si>
  <si>
    <t>KARTELO-NEKIĆ ANDREJA</t>
  </si>
  <si>
    <t>KATAVIĆ IVANA</t>
  </si>
  <si>
    <t>KEGEL SNJEŽANA</t>
  </si>
  <si>
    <t>KELEMEN INES</t>
  </si>
  <si>
    <t>KMET VERISLAV</t>
  </si>
  <si>
    <t>KOS KOLOBARIĆ MIRTA</t>
  </si>
  <si>
    <t>KOŠĆUK KRISTINA</t>
  </si>
  <si>
    <t>KRALJIĆ-CMRK JASNA</t>
  </si>
  <si>
    <t>LAJNVAŠ IVAN</t>
  </si>
  <si>
    <t>LAZARIĆ LORENA</t>
  </si>
  <si>
    <t>LIPOVAC IVANA</t>
  </si>
  <si>
    <t>LISAC JASMINKA</t>
  </si>
  <si>
    <t>LOVRINIĆ SNJEŽANA</t>
  </si>
  <si>
    <t>LUKAČ STEPHANIE KATE</t>
  </si>
  <si>
    <t>MAJNARIĆ ŠTIMAC MIHAELA</t>
  </si>
  <si>
    <t>MALBAŠA KOVAČIĆ NERA</t>
  </si>
  <si>
    <t>MALEŠ NEVEN</t>
  </si>
  <si>
    <t>MALOGORSKI ORNELA</t>
  </si>
  <si>
    <t>MALOVAN MIRJANA</t>
  </si>
  <si>
    <t>MARCETIĆ ANDREJA</t>
  </si>
  <si>
    <t>MAROT DANIJEL</t>
  </si>
  <si>
    <t>MARTINIĆ-JERČIĆ ZDRAVKA</t>
  </si>
  <si>
    <t>MARŽIĆ-SABALIĆ VANDA</t>
  </si>
  <si>
    <t>MATKOVIĆ DUBRAVKA</t>
  </si>
  <si>
    <t>MESIĆ SIMONA</t>
  </si>
  <si>
    <t>MILIĆ ANTONIJA</t>
  </si>
  <si>
    <t>MILIVOJEVIĆ FEĐA</t>
  </si>
  <si>
    <t>MIMICA TUDOR HAIDI</t>
  </si>
  <si>
    <t>MIRKOVIĆ MARINA</t>
  </si>
  <si>
    <t>MLADOVAN BURTON METKA</t>
  </si>
  <si>
    <t>MLINARIĆ MAJA</t>
  </si>
  <si>
    <t>MUŠKARDIN DIJANA</t>
  </si>
  <si>
    <t>NIKOLAUS PATRICIJA</t>
  </si>
  <si>
    <t>NOVAK IVA</t>
  </si>
  <si>
    <t>NOVAK ZDENKA</t>
  </si>
  <si>
    <t>OREŠKI VIDOVIĆ DIJANA</t>
  </si>
  <si>
    <t>OROBABIĆ GRACIJELA</t>
  </si>
  <si>
    <t>PALČIĆ NATALIJA</t>
  </si>
  <si>
    <t>PALE PREDRAG</t>
  </si>
  <si>
    <t>PAVLETIĆ PRODAN KRISTINA</t>
  </si>
  <si>
    <t>PERKOVIĆ HNATJUK LJERKA</t>
  </si>
  <si>
    <t>PEŠUT BUNTAK JADRANKA</t>
  </si>
  <si>
    <t>PETRAČ MIRNA</t>
  </si>
  <si>
    <t>PLAVETIĆ DENIS</t>
  </si>
  <si>
    <t>POPOVIĆ MARIN</t>
  </si>
  <si>
    <t>PRELOGOVIĆ SANJA</t>
  </si>
  <si>
    <t>RADIĆ TEO</t>
  </si>
  <si>
    <t>RAFAJ NIKOLINA</t>
  </si>
  <si>
    <t>RAJČIĆ IVANA</t>
  </si>
  <si>
    <t>RAKONCA DRAGANA</t>
  </si>
  <si>
    <t>RAVANČIĆ GORDAN</t>
  </si>
  <si>
    <t>RUGO MARIA</t>
  </si>
  <si>
    <t>SILUKOVIĆ DRAGAN</t>
  </si>
  <si>
    <t>SINKOVIĆ DOROTEA</t>
  </si>
  <si>
    <t>SOVIĆ KRŽIĆ ANA</t>
  </si>
  <si>
    <t>STEPANIĆ JOSIP</t>
  </si>
  <si>
    <t>STOJAKOVIĆ OLENJUK ALEKSANDRA</t>
  </si>
  <si>
    <t>STOJANOVIĆ DOLORES</t>
  </si>
  <si>
    <t>SUČIĆ VJEKOSLAV</t>
  </si>
  <si>
    <t>ŠARIĆ ANKICA</t>
  </si>
  <si>
    <t>ŠAVRLJUGA MIA</t>
  </si>
  <si>
    <t>ŠITIĆ VEDRANA</t>
  </si>
  <si>
    <t>ŠKILJIĆ ALMA</t>
  </si>
  <si>
    <t>ŠKRLEC LIDIJA</t>
  </si>
  <si>
    <t>ŠTIMAC MELITA</t>
  </si>
  <si>
    <t>ŠTOKOVAC TARITA</t>
  </si>
  <si>
    <t>TALAN GOMBAR ANDREJA</t>
  </si>
  <si>
    <t>TOLIĆ NADA</t>
  </si>
  <si>
    <t>TRAKO POLJAK TIJANA</t>
  </si>
  <si>
    <t>TRAVAŠ ŽELJKA</t>
  </si>
  <si>
    <t>TRBOVIĆ DANIJELA</t>
  </si>
  <si>
    <t>TRSTENJAK PETRAN MARINA</t>
  </si>
  <si>
    <t>UJAKOVIĆ KAROLINA</t>
  </si>
  <si>
    <t>UZEIRBEGOVIĆ HANO</t>
  </si>
  <si>
    <t>VILIČIĆ NIKICA</t>
  </si>
  <si>
    <t>VODOPIJA ALMA</t>
  </si>
  <si>
    <t>VOJVODIĆ IRENA MARIJA</t>
  </si>
  <si>
    <t>VUK SANDRA</t>
  </si>
  <si>
    <t>ZELENIKA IVANA</t>
  </si>
  <si>
    <t>ZUBAK PIVARSKI MARINA</t>
  </si>
  <si>
    <t>ŽDERIĆ ANTE</t>
  </si>
  <si>
    <t>ŽUFIĆ ĐANI</t>
  </si>
  <si>
    <t>KEGALJ NADA</t>
  </si>
  <si>
    <t>KLUBIČKA SANJA</t>
  </si>
  <si>
    <t>KRSTULOVIĆ VALENTINA</t>
  </si>
  <si>
    <t>MARKOTA SLAVENKA</t>
  </si>
  <si>
    <t>SMOJVER BORJANKA</t>
  </si>
  <si>
    <t>VIŠNJIĆ JEVTIĆ ADRIJANA</t>
  </si>
  <si>
    <t>BIZJAK IGREC JADRANKA</t>
  </si>
  <si>
    <t>KARAČIĆ IVANKA</t>
  </si>
  <si>
    <t>POGRMILOVIĆ BOJAN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</si>
</sst>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kn&quot;_-;\-* #,##0.00\ &quot;kn&quot;_-;_-* &quot;-&quot;??\ &quot;kn&quot;_-;_-@_-"/>
    <numFmt numFmtId="164" formatCode="_-* #,##0.00\ [$€-1]_-;\-* #,##0.00\ [$€-1]_-;_-* &quot;-&quot;??\ [$€-1]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b/>
      <sz val="1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9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7">
    <xf numFmtId="0" fontId="0" fillId="0" borderId="0"/>
    <xf numFmtId="44" fontId="1" fillId="0" borderId="0" applyFont="0" applyFill="0" applyBorder="0" applyAlignment="0" applyProtection="0"/>
    <xf numFmtId="0" fontId="4" fillId="2" borderId="0" applyNumberFormat="0" applyBorder="0" applyAlignment="0" applyProtection="0"/>
    <xf numFmtId="0" fontId="1" fillId="3" borderId="0" applyNumberFormat="0" applyBorder="0" applyAlignment="0" applyProtection="0"/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top"/>
    </xf>
    <xf numFmtId="0" fontId="8" fillId="0" borderId="0">
      <alignment horizontal="left" vertical="top"/>
    </xf>
    <xf numFmtId="0" fontId="7" fillId="0" borderId="0">
      <alignment horizontal="left" vertical="top"/>
    </xf>
    <xf numFmtId="0" fontId="9" fillId="0" borderId="0">
      <alignment horizontal="left" vertical="top"/>
    </xf>
    <xf numFmtId="0" fontId="9" fillId="0" borderId="0">
      <alignment horizontal="right"/>
    </xf>
    <xf numFmtId="0" fontId="5" fillId="0" borderId="0">
      <alignment horizontal="left"/>
    </xf>
    <xf numFmtId="0" fontId="5" fillId="0" borderId="0">
      <alignment horizontal="left"/>
    </xf>
    <xf numFmtId="0" fontId="9" fillId="0" borderId="0">
      <alignment horizontal="right" vertical="top"/>
    </xf>
    <xf numFmtId="0" fontId="5" fillId="0" borderId="0">
      <alignment horizontal="right" vertical="top"/>
    </xf>
    <xf numFmtId="0" fontId="5" fillId="0" borderId="0">
      <alignment horizontal="left" vertical="top"/>
    </xf>
    <xf numFmtId="0" fontId="5" fillId="0" borderId="0">
      <alignment horizontal="left" vertical="top"/>
    </xf>
    <xf numFmtId="0" fontId="5" fillId="0" borderId="0">
      <alignment horizontal="right" vertical="top"/>
    </xf>
    <xf numFmtId="0" fontId="9" fillId="0" borderId="0">
      <alignment horizontal="right" vertical="top"/>
    </xf>
    <xf numFmtId="0" fontId="10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left" vertical="top"/>
    </xf>
    <xf numFmtId="0" fontId="7" fillId="0" borderId="0">
      <alignment horizontal="left" vertical="top"/>
    </xf>
    <xf numFmtId="0" fontId="10" fillId="0" borderId="0">
      <alignment horizontal="left" vertical="top"/>
    </xf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5" fillId="0" borderId="0">
      <alignment horizontal="right" vertical="top"/>
    </xf>
    <xf numFmtId="0" fontId="5" fillId="0" borderId="0">
      <alignment horizontal="left" vertical="top"/>
    </xf>
    <xf numFmtId="0" fontId="5" fillId="0" borderId="0">
      <alignment horizontal="right" vertical="top"/>
    </xf>
    <xf numFmtId="0" fontId="10" fillId="0" borderId="0">
      <alignment horizontal="left" vertical="top"/>
    </xf>
    <xf numFmtId="0" fontId="9" fillId="0" borderId="0">
      <alignment horizontal="right" vertical="top"/>
    </xf>
    <xf numFmtId="0" fontId="9" fillId="0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left" vertical="top"/>
    </xf>
    <xf numFmtId="0" fontId="7" fillId="0" borderId="0">
      <alignment horizontal="left" vertical="top"/>
    </xf>
    <xf numFmtId="0" fontId="7" fillId="0" borderId="0">
      <alignment horizontal="left" vertical="top"/>
    </xf>
    <xf numFmtId="0" fontId="10" fillId="0" borderId="0">
      <alignment horizontal="left" vertical="top"/>
    </xf>
  </cellStyleXfs>
  <cellXfs count="44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 wrapText="1" shrinkToFit="1"/>
    </xf>
    <xf numFmtId="0" fontId="2" fillId="0" borderId="0" xfId="0" applyFont="1" applyBorder="1"/>
    <xf numFmtId="164" fontId="0" fillId="0" borderId="1" xfId="1" applyNumberFormat="1" applyFont="1" applyBorder="1" applyAlignment="1">
      <alignment horizontal="left"/>
    </xf>
    <xf numFmtId="164" fontId="0" fillId="0" borderId="1" xfId="1" applyNumberFormat="1" applyFont="1" applyBorder="1"/>
    <xf numFmtId="164" fontId="2" fillId="0" borderId="1" xfId="0" applyNumberFormat="1" applyFont="1" applyBorder="1"/>
    <xf numFmtId="0" fontId="0" fillId="0" borderId="0" xfId="0" applyNumberFormat="1"/>
    <xf numFmtId="0" fontId="1" fillId="3" borderId="0" xfId="3"/>
    <xf numFmtId="0" fontId="1" fillId="3" borderId="0" xfId="3" applyNumberFormat="1"/>
    <xf numFmtId="0" fontId="1" fillId="3" borderId="0" xfId="3" applyBorder="1"/>
    <xf numFmtId="0" fontId="0" fillId="0" borderId="0" xfId="0"/>
    <xf numFmtId="0" fontId="4" fillId="2" borderId="1" xfId="2" applyBorder="1" applyAlignment="1">
      <alignment wrapText="1"/>
    </xf>
    <xf numFmtId="0" fontId="4" fillId="2" borderId="1" xfId="2" applyBorder="1" applyAlignment="1">
      <alignment horizontal="left" wrapText="1"/>
    </xf>
    <xf numFmtId="0" fontId="4" fillId="2" borderId="1" xfId="2" applyBorder="1" applyAlignment="1">
      <alignment vertical="center"/>
    </xf>
    <xf numFmtId="0" fontId="1" fillId="4" borderId="1" xfId="24" applyBorder="1"/>
    <xf numFmtId="0" fontId="1" fillId="4" borderId="1" xfId="24" applyNumberFormat="1" applyBorder="1" applyAlignment="1">
      <alignment horizontal="left"/>
    </xf>
    <xf numFmtId="0" fontId="1" fillId="4" borderId="1" xfId="24" applyBorder="1" applyAlignment="1">
      <alignment horizontal="left"/>
    </xf>
    <xf numFmtId="0" fontId="1" fillId="5" borderId="1" xfId="25" applyBorder="1"/>
    <xf numFmtId="0" fontId="1" fillId="5" borderId="1" xfId="25" applyNumberFormat="1" applyBorder="1"/>
    <xf numFmtId="0" fontId="1" fillId="5" borderId="1" xfId="25" applyBorder="1" applyAlignment="1">
      <alignment horizontal="left"/>
    </xf>
    <xf numFmtId="0" fontId="0" fillId="4" borderId="1" xfId="24" applyFont="1" applyBorder="1" applyAlignment="1">
      <alignment horizontal="left"/>
    </xf>
    <xf numFmtId="0" fontId="0" fillId="5" borderId="1" xfId="25" applyFont="1" applyBorder="1" applyAlignment="1">
      <alignment horizontal="left"/>
    </xf>
    <xf numFmtId="0" fontId="0" fillId="3" borderId="0" xfId="3" applyFont="1" applyBorder="1"/>
    <xf numFmtId="0" fontId="1" fillId="3" borderId="0" xfId="3" applyAlignment="1">
      <alignment horizontal="right"/>
    </xf>
    <xf numFmtId="0" fontId="4" fillId="2" borderId="1" xfId="2" applyBorder="1" applyAlignment="1">
      <alignment horizontal="right" wrapText="1" shrinkToFit="1"/>
    </xf>
    <xf numFmtId="164" fontId="1" fillId="4" borderId="1" xfId="24" applyNumberFormat="1" applyBorder="1" applyAlignment="1">
      <alignment horizontal="right"/>
    </xf>
    <xf numFmtId="164" fontId="1" fillId="5" borderId="1" xfId="25" applyNumberFormat="1" applyBorder="1" applyAlignment="1">
      <alignment horizontal="right"/>
    </xf>
    <xf numFmtId="0" fontId="0" fillId="0" borderId="0" xfId="0" applyAlignment="1">
      <alignment horizontal="right"/>
    </xf>
    <xf numFmtId="164" fontId="1" fillId="4" borderId="1" xfId="24" applyNumberFormat="1" applyBorder="1" applyAlignment="1">
      <alignment horizontal="left"/>
    </xf>
    <xf numFmtId="0" fontId="0" fillId="4" borderId="1" xfId="24" applyFont="1" applyBorder="1"/>
    <xf numFmtId="164" fontId="0" fillId="4" borderId="1" xfId="24" applyNumberFormat="1" applyFont="1" applyBorder="1" applyAlignment="1">
      <alignment horizontal="righ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7">
    <cellStyle name="20% - Isticanje1" xfId="3" builtinId="30"/>
    <cellStyle name="20% - Isticanje6" xfId="25" builtinId="50"/>
    <cellStyle name="40% - Isticanje1" xfId="24" builtinId="31"/>
    <cellStyle name="Loše" xfId="2" builtinId="27"/>
    <cellStyle name="Normalno" xfId="0" builtinId="0"/>
    <cellStyle name="S0" xfId="4"/>
    <cellStyle name="S1" xfId="5"/>
    <cellStyle name="S10" xfId="14"/>
    <cellStyle name="S10 2" xfId="29"/>
    <cellStyle name="S11" xfId="15"/>
    <cellStyle name="S11 2" xfId="30"/>
    <cellStyle name="S12" xfId="16"/>
    <cellStyle name="S12 2" xfId="31"/>
    <cellStyle name="S13" xfId="17"/>
    <cellStyle name="S13 2" xfId="32"/>
    <cellStyle name="S14" xfId="18"/>
    <cellStyle name="S14 2" xfId="33"/>
    <cellStyle name="S15" xfId="19"/>
    <cellStyle name="S15 2" xfId="34"/>
    <cellStyle name="S16" xfId="20"/>
    <cellStyle name="S16 2" xfId="35"/>
    <cellStyle name="S17" xfId="21"/>
    <cellStyle name="S17 2" xfId="36"/>
    <cellStyle name="S18" xfId="22"/>
    <cellStyle name="S19" xfId="23"/>
    <cellStyle name="S2" xfId="6"/>
    <cellStyle name="S3" xfId="7"/>
    <cellStyle name="S4" xfId="8"/>
    <cellStyle name="S5" xfId="9"/>
    <cellStyle name="S6" xfId="10"/>
    <cellStyle name="S7" xfId="11"/>
    <cellStyle name="S7 2" xfId="26"/>
    <cellStyle name="S8" xfId="12"/>
    <cellStyle name="S8 2" xfId="27"/>
    <cellStyle name="S9" xfId="13"/>
    <cellStyle name="S9 2" xfId="28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232"/>
  <sheetViews>
    <sheetView tabSelected="1" workbookViewId="0">
      <selection activeCell="D232" sqref="D232"/>
    </sheetView>
  </sheetViews>
  <sheetFormatPr defaultRowHeight="15" x14ac:dyDescent="0.25"/>
  <cols>
    <col min="1" max="1" width="35.28515625" customWidth="1"/>
    <col min="2" max="2" width="12" customWidth="1"/>
    <col min="3" max="3" width="13" customWidth="1"/>
    <col min="4" max="4" width="21" style="28" customWidth="1"/>
    <col min="5" max="5" width="9.5703125" style="7" customWidth="1"/>
    <col min="6" max="6" width="67.7109375" customWidth="1"/>
    <col min="9" max="10" width="13.140625" bestFit="1" customWidth="1"/>
  </cols>
  <sheetData>
    <row r="3" spans="1:6" x14ac:dyDescent="0.25">
      <c r="A3" s="8" t="s">
        <v>0</v>
      </c>
      <c r="B3" s="8"/>
      <c r="C3" s="8"/>
      <c r="D3" s="24"/>
      <c r="E3" s="9"/>
      <c r="F3" s="8"/>
    </row>
    <row r="4" spans="1:6" x14ac:dyDescent="0.25">
      <c r="A4" s="8"/>
      <c r="B4" s="8"/>
      <c r="C4" s="8"/>
      <c r="D4" s="24"/>
      <c r="E4" s="9"/>
      <c r="F4" s="8"/>
    </row>
    <row r="5" spans="1:6" x14ac:dyDescent="0.25">
      <c r="A5" s="8"/>
      <c r="B5" s="8"/>
      <c r="C5" s="23" t="s">
        <v>42</v>
      </c>
      <c r="D5" s="24"/>
      <c r="E5" s="9"/>
      <c r="F5" s="10"/>
    </row>
    <row r="6" spans="1:6" ht="12" customHeight="1" x14ac:dyDescent="0.25">
      <c r="A6" s="8"/>
      <c r="B6" s="8"/>
      <c r="C6" s="8"/>
      <c r="D6" s="24"/>
      <c r="E6" s="9"/>
      <c r="F6" s="8"/>
    </row>
    <row r="7" spans="1:6" ht="47.25" customHeight="1" x14ac:dyDescent="0.25">
      <c r="A7" s="12" t="s">
        <v>18</v>
      </c>
      <c r="B7" s="12" t="s">
        <v>14</v>
      </c>
      <c r="C7" s="13" t="s">
        <v>15</v>
      </c>
      <c r="D7" s="25" t="s">
        <v>16</v>
      </c>
      <c r="E7" s="14" t="s">
        <v>17</v>
      </c>
      <c r="F7" s="14"/>
    </row>
    <row r="8" spans="1:6" x14ac:dyDescent="0.25">
      <c r="A8" s="15" t="s">
        <v>19</v>
      </c>
      <c r="B8" s="15"/>
      <c r="C8" s="15"/>
      <c r="D8" s="26">
        <v>355698.06</v>
      </c>
      <c r="E8" s="16">
        <v>3111</v>
      </c>
      <c r="F8" s="17" t="s">
        <v>11</v>
      </c>
    </row>
    <row r="9" spans="1:6" s="11" customFormat="1" x14ac:dyDescent="0.25">
      <c r="A9" s="15" t="s">
        <v>19</v>
      </c>
      <c r="B9" s="15"/>
      <c r="C9" s="15"/>
      <c r="D9" s="26">
        <v>37182.879999999997</v>
      </c>
      <c r="E9" s="16">
        <v>3121</v>
      </c>
      <c r="F9" s="21" t="s">
        <v>27</v>
      </c>
    </row>
    <row r="10" spans="1:6" x14ac:dyDescent="0.25">
      <c r="A10" s="15" t="s">
        <v>19</v>
      </c>
      <c r="B10" s="15"/>
      <c r="C10" s="15"/>
      <c r="D10" s="26">
        <v>52316.55</v>
      </c>
      <c r="E10" s="16">
        <v>3132</v>
      </c>
      <c r="F10" s="17" t="s">
        <v>12</v>
      </c>
    </row>
    <row r="11" spans="1:6" x14ac:dyDescent="0.25">
      <c r="A11" s="15" t="s">
        <v>19</v>
      </c>
      <c r="B11" s="15"/>
      <c r="C11" s="15"/>
      <c r="D11" s="26">
        <v>5258.11</v>
      </c>
      <c r="E11" s="16">
        <v>3212</v>
      </c>
      <c r="F11" s="17" t="s">
        <v>21</v>
      </c>
    </row>
    <row r="12" spans="1:6" x14ac:dyDescent="0.25">
      <c r="A12" s="15" t="s">
        <v>19</v>
      </c>
      <c r="B12" s="15"/>
      <c r="C12" s="15"/>
      <c r="D12" s="26">
        <v>5704.4</v>
      </c>
      <c r="E12" s="16">
        <v>3211</v>
      </c>
      <c r="F12" s="17" t="s">
        <v>13</v>
      </c>
    </row>
    <row r="13" spans="1:6" s="11" customFormat="1" x14ac:dyDescent="0.25">
      <c r="A13" s="15" t="s">
        <v>19</v>
      </c>
      <c r="B13" s="15"/>
      <c r="C13" s="15"/>
      <c r="D13" s="31">
        <v>2202.6799999999998</v>
      </c>
      <c r="E13" s="16">
        <v>3291</v>
      </c>
      <c r="F13" s="17" t="s">
        <v>26</v>
      </c>
    </row>
    <row r="14" spans="1:6" s="11" customFormat="1" x14ac:dyDescent="0.25">
      <c r="A14" s="18" t="s">
        <v>20</v>
      </c>
      <c r="B14" s="18"/>
      <c r="C14" s="18"/>
      <c r="D14" s="27">
        <f>SUM(D8:D13)</f>
        <v>458362.68</v>
      </c>
      <c r="E14" s="19"/>
      <c r="F14" s="20"/>
    </row>
    <row r="15" spans="1:6" s="11" customFormat="1" x14ac:dyDescent="0.25">
      <c r="A15" s="30" t="s">
        <v>44</v>
      </c>
      <c r="B15" s="17" t="s">
        <v>22</v>
      </c>
      <c r="C15" s="17" t="s">
        <v>22</v>
      </c>
      <c r="D15" s="31">
        <v>559.89</v>
      </c>
      <c r="E15" s="16">
        <v>3237</v>
      </c>
      <c r="F15" s="17" t="s">
        <v>23</v>
      </c>
    </row>
    <row r="16" spans="1:6" s="11" customFormat="1" x14ac:dyDescent="0.25">
      <c r="A16" s="30" t="s">
        <v>45</v>
      </c>
      <c r="B16" s="17" t="s">
        <v>22</v>
      </c>
      <c r="C16" s="17" t="s">
        <v>22</v>
      </c>
      <c r="D16" s="31">
        <v>139.61000000000001</v>
      </c>
      <c r="E16" s="16">
        <v>3237</v>
      </c>
      <c r="F16" s="17" t="s">
        <v>23</v>
      </c>
    </row>
    <row r="17" spans="1:6" s="11" customFormat="1" x14ac:dyDescent="0.25">
      <c r="A17" s="30" t="s">
        <v>46</v>
      </c>
      <c r="B17" s="17" t="s">
        <v>22</v>
      </c>
      <c r="C17" s="17" t="s">
        <v>22</v>
      </c>
      <c r="D17" s="31">
        <v>69.8</v>
      </c>
      <c r="E17" s="16">
        <v>3237</v>
      </c>
      <c r="F17" s="17" t="s">
        <v>23</v>
      </c>
    </row>
    <row r="18" spans="1:6" s="11" customFormat="1" x14ac:dyDescent="0.25">
      <c r="A18" s="30" t="s">
        <v>47</v>
      </c>
      <c r="B18" s="17" t="s">
        <v>22</v>
      </c>
      <c r="C18" s="17" t="s">
        <v>22</v>
      </c>
      <c r="D18" s="31">
        <v>155.12</v>
      </c>
      <c r="E18" s="16">
        <v>3237</v>
      </c>
      <c r="F18" s="17" t="s">
        <v>23</v>
      </c>
    </row>
    <row r="19" spans="1:6" s="11" customFormat="1" x14ac:dyDescent="0.25">
      <c r="A19" s="30" t="s">
        <v>48</v>
      </c>
      <c r="B19" s="17" t="s">
        <v>22</v>
      </c>
      <c r="C19" s="17" t="s">
        <v>22</v>
      </c>
      <c r="D19" s="31">
        <v>698.04</v>
      </c>
      <c r="E19" s="16">
        <v>3237</v>
      </c>
      <c r="F19" s="17" t="s">
        <v>23</v>
      </c>
    </row>
    <row r="20" spans="1:6" s="11" customFormat="1" x14ac:dyDescent="0.25">
      <c r="A20" s="30" t="s">
        <v>49</v>
      </c>
      <c r="B20" s="17" t="s">
        <v>22</v>
      </c>
      <c r="C20" s="17" t="s">
        <v>22</v>
      </c>
      <c r="D20" s="31">
        <v>671.86</v>
      </c>
      <c r="E20" s="16">
        <v>3237</v>
      </c>
      <c r="F20" s="17" t="s">
        <v>23</v>
      </c>
    </row>
    <row r="21" spans="1:6" s="11" customFormat="1" x14ac:dyDescent="0.25">
      <c r="A21" s="30" t="s">
        <v>50</v>
      </c>
      <c r="B21" s="17" t="s">
        <v>22</v>
      </c>
      <c r="C21" s="17" t="s">
        <v>22</v>
      </c>
      <c r="D21" s="31">
        <v>137.84</v>
      </c>
      <c r="E21" s="16">
        <v>3237</v>
      </c>
      <c r="F21" s="17" t="s">
        <v>23</v>
      </c>
    </row>
    <row r="22" spans="1:6" s="11" customFormat="1" x14ac:dyDescent="0.25">
      <c r="A22" s="30" t="s">
        <v>51</v>
      </c>
      <c r="B22" s="17" t="s">
        <v>22</v>
      </c>
      <c r="C22" s="17" t="s">
        <v>22</v>
      </c>
      <c r="D22" s="31">
        <v>139.61000000000001</v>
      </c>
      <c r="E22" s="16">
        <v>3237</v>
      </c>
      <c r="F22" s="17" t="s">
        <v>23</v>
      </c>
    </row>
    <row r="23" spans="1:6" s="11" customFormat="1" x14ac:dyDescent="0.25">
      <c r="A23" s="30" t="s">
        <v>52</v>
      </c>
      <c r="B23" s="17" t="s">
        <v>22</v>
      </c>
      <c r="C23" s="17" t="s">
        <v>22</v>
      </c>
      <c r="D23" s="31">
        <v>248.2</v>
      </c>
      <c r="E23" s="16">
        <v>3237</v>
      </c>
      <c r="F23" s="17" t="s">
        <v>23</v>
      </c>
    </row>
    <row r="24" spans="1:6" s="11" customFormat="1" x14ac:dyDescent="0.25">
      <c r="A24" s="30" t="s">
        <v>53</v>
      </c>
      <c r="B24" s="17" t="s">
        <v>22</v>
      </c>
      <c r="C24" s="17" t="s">
        <v>22</v>
      </c>
      <c r="D24" s="31">
        <v>118.79</v>
      </c>
      <c r="E24" s="16">
        <v>3237</v>
      </c>
      <c r="F24" s="17" t="s">
        <v>23</v>
      </c>
    </row>
    <row r="25" spans="1:6" s="11" customFormat="1" x14ac:dyDescent="0.25">
      <c r="A25" s="30" t="s">
        <v>54</v>
      </c>
      <c r="B25" s="17" t="s">
        <v>22</v>
      </c>
      <c r="C25" s="17" t="s">
        <v>22</v>
      </c>
      <c r="D25" s="31">
        <v>320.60000000000002</v>
      </c>
      <c r="E25" s="16">
        <v>3237</v>
      </c>
      <c r="F25" s="17" t="s">
        <v>23</v>
      </c>
    </row>
    <row r="26" spans="1:6" s="11" customFormat="1" x14ac:dyDescent="0.25">
      <c r="A26" s="30" t="s">
        <v>55</v>
      </c>
      <c r="B26" s="17" t="s">
        <v>22</v>
      </c>
      <c r="C26" s="17" t="s">
        <v>22</v>
      </c>
      <c r="D26" s="31">
        <v>69.8</v>
      </c>
      <c r="E26" s="16">
        <v>3237</v>
      </c>
      <c r="F26" s="17" t="s">
        <v>23</v>
      </c>
    </row>
    <row r="27" spans="1:6" s="11" customFormat="1" x14ac:dyDescent="0.25">
      <c r="A27" s="30" t="s">
        <v>56</v>
      </c>
      <c r="B27" s="17" t="s">
        <v>22</v>
      </c>
      <c r="C27" s="17" t="s">
        <v>22</v>
      </c>
      <c r="D27" s="31">
        <v>131.11000000000001</v>
      </c>
      <c r="E27" s="16">
        <v>3237</v>
      </c>
      <c r="F27" s="17" t="s">
        <v>23</v>
      </c>
    </row>
    <row r="28" spans="1:6" s="11" customFormat="1" x14ac:dyDescent="0.25">
      <c r="A28" s="30" t="s">
        <v>57</v>
      </c>
      <c r="B28" s="17" t="s">
        <v>22</v>
      </c>
      <c r="C28" s="17" t="s">
        <v>22</v>
      </c>
      <c r="D28" s="31">
        <v>136.06</v>
      </c>
      <c r="E28" s="16">
        <v>3237</v>
      </c>
      <c r="F28" s="17" t="s">
        <v>23</v>
      </c>
    </row>
    <row r="29" spans="1:6" s="11" customFormat="1" x14ac:dyDescent="0.25">
      <c r="A29" s="30" t="s">
        <v>58</v>
      </c>
      <c r="B29" s="17" t="s">
        <v>22</v>
      </c>
      <c r="C29" s="17" t="s">
        <v>22</v>
      </c>
      <c r="D29" s="31">
        <v>153.12</v>
      </c>
      <c r="E29" s="16">
        <v>3237</v>
      </c>
      <c r="F29" s="17" t="s">
        <v>23</v>
      </c>
    </row>
    <row r="30" spans="1:6" s="11" customFormat="1" x14ac:dyDescent="0.25">
      <c r="A30" s="30" t="s">
        <v>59</v>
      </c>
      <c r="B30" s="17" t="s">
        <v>22</v>
      </c>
      <c r="C30" s="17" t="s">
        <v>22</v>
      </c>
      <c r="D30" s="31">
        <v>134.36000000000001</v>
      </c>
      <c r="E30" s="16">
        <v>3237</v>
      </c>
      <c r="F30" s="17" t="s">
        <v>23</v>
      </c>
    </row>
    <row r="31" spans="1:6" s="11" customFormat="1" x14ac:dyDescent="0.25">
      <c r="A31" s="30" t="s">
        <v>60</v>
      </c>
      <c r="B31" s="17" t="s">
        <v>22</v>
      </c>
      <c r="C31" s="17" t="s">
        <v>22</v>
      </c>
      <c r="D31" s="31">
        <v>69.8</v>
      </c>
      <c r="E31" s="16">
        <v>3237</v>
      </c>
      <c r="F31" s="17" t="s">
        <v>23</v>
      </c>
    </row>
    <row r="32" spans="1:6" s="11" customFormat="1" x14ac:dyDescent="0.25">
      <c r="A32" s="30" t="s">
        <v>61</v>
      </c>
      <c r="B32" s="17" t="s">
        <v>22</v>
      </c>
      <c r="C32" s="17" t="s">
        <v>22</v>
      </c>
      <c r="D32" s="31">
        <v>581.70000000000005</v>
      </c>
      <c r="E32" s="16">
        <v>3237</v>
      </c>
      <c r="F32" s="17" t="s">
        <v>23</v>
      </c>
    </row>
    <row r="33" spans="1:6" s="11" customFormat="1" x14ac:dyDescent="0.25">
      <c r="A33" s="30" t="s">
        <v>62</v>
      </c>
      <c r="B33" s="17" t="s">
        <v>22</v>
      </c>
      <c r="C33" s="17" t="s">
        <v>22</v>
      </c>
      <c r="D33" s="31">
        <v>14.93</v>
      </c>
      <c r="E33" s="16">
        <v>3237</v>
      </c>
      <c r="F33" s="17" t="s">
        <v>23</v>
      </c>
    </row>
    <row r="34" spans="1:6" s="11" customFormat="1" x14ac:dyDescent="0.25">
      <c r="A34" s="30" t="s">
        <v>63</v>
      </c>
      <c r="B34" s="17" t="s">
        <v>22</v>
      </c>
      <c r="C34" s="17" t="s">
        <v>22</v>
      </c>
      <c r="D34" s="31">
        <v>139.61000000000001</v>
      </c>
      <c r="E34" s="16">
        <v>3237</v>
      </c>
      <c r="F34" s="17" t="s">
        <v>23</v>
      </c>
    </row>
    <row r="35" spans="1:6" s="11" customFormat="1" x14ac:dyDescent="0.25">
      <c r="A35" s="30" t="s">
        <v>64</v>
      </c>
      <c r="B35" s="17" t="s">
        <v>22</v>
      </c>
      <c r="C35" s="17" t="s">
        <v>22</v>
      </c>
      <c r="D35" s="31">
        <v>170.65</v>
      </c>
      <c r="E35" s="16">
        <v>3237</v>
      </c>
      <c r="F35" s="17" t="s">
        <v>23</v>
      </c>
    </row>
    <row r="36" spans="1:6" s="11" customFormat="1" x14ac:dyDescent="0.25">
      <c r="A36" s="30" t="s">
        <v>65</v>
      </c>
      <c r="B36" s="17" t="s">
        <v>22</v>
      </c>
      <c r="C36" s="17" t="s">
        <v>22</v>
      </c>
      <c r="D36" s="31">
        <v>241.92</v>
      </c>
      <c r="E36" s="16">
        <v>3237</v>
      </c>
      <c r="F36" s="17" t="s">
        <v>23</v>
      </c>
    </row>
    <row r="37" spans="1:6" s="11" customFormat="1" x14ac:dyDescent="0.25">
      <c r="A37" s="30" t="s">
        <v>66</v>
      </c>
      <c r="B37" s="17" t="s">
        <v>22</v>
      </c>
      <c r="C37" s="17" t="s">
        <v>22</v>
      </c>
      <c r="D37" s="31">
        <v>139.61000000000001</v>
      </c>
      <c r="E37" s="16">
        <v>3237</v>
      </c>
      <c r="F37" s="17" t="s">
        <v>23</v>
      </c>
    </row>
    <row r="38" spans="1:6" s="11" customFormat="1" x14ac:dyDescent="0.25">
      <c r="A38" s="30" t="s">
        <v>67</v>
      </c>
      <c r="B38" s="17" t="s">
        <v>22</v>
      </c>
      <c r="C38" s="17" t="s">
        <v>22</v>
      </c>
      <c r="D38" s="31">
        <v>698.04</v>
      </c>
      <c r="E38" s="16">
        <v>3237</v>
      </c>
      <c r="F38" s="17" t="s">
        <v>23</v>
      </c>
    </row>
    <row r="39" spans="1:6" s="11" customFormat="1" x14ac:dyDescent="0.25">
      <c r="A39" s="30" t="s">
        <v>68</v>
      </c>
      <c r="B39" s="17" t="s">
        <v>22</v>
      </c>
      <c r="C39" s="17" t="s">
        <v>22</v>
      </c>
      <c r="D39" s="31">
        <v>68.48</v>
      </c>
      <c r="E39" s="16">
        <v>3237</v>
      </c>
      <c r="F39" s="17" t="s">
        <v>23</v>
      </c>
    </row>
    <row r="40" spans="1:6" s="11" customFormat="1" x14ac:dyDescent="0.25">
      <c r="A40" s="30" t="s">
        <v>69</v>
      </c>
      <c r="B40" s="17" t="s">
        <v>22</v>
      </c>
      <c r="C40" s="17" t="s">
        <v>22</v>
      </c>
      <c r="D40" s="31">
        <v>145.66</v>
      </c>
      <c r="E40" s="16">
        <v>3237</v>
      </c>
      <c r="F40" s="17" t="s">
        <v>23</v>
      </c>
    </row>
    <row r="41" spans="1:6" s="11" customFormat="1" x14ac:dyDescent="0.25">
      <c r="A41" s="30" t="s">
        <v>70</v>
      </c>
      <c r="B41" s="17" t="s">
        <v>22</v>
      </c>
      <c r="C41" s="17" t="s">
        <v>22</v>
      </c>
      <c r="D41" s="31">
        <v>136.06</v>
      </c>
      <c r="E41" s="16">
        <v>3237</v>
      </c>
      <c r="F41" s="17" t="s">
        <v>23</v>
      </c>
    </row>
    <row r="42" spans="1:6" s="11" customFormat="1" x14ac:dyDescent="0.25">
      <c r="A42" s="30" t="s">
        <v>71</v>
      </c>
      <c r="B42" s="17" t="s">
        <v>22</v>
      </c>
      <c r="C42" s="17" t="s">
        <v>22</v>
      </c>
      <c r="D42" s="31">
        <v>134.36000000000001</v>
      </c>
      <c r="E42" s="16">
        <v>3237</v>
      </c>
      <c r="F42" s="17" t="s">
        <v>23</v>
      </c>
    </row>
    <row r="43" spans="1:6" s="11" customFormat="1" x14ac:dyDescent="0.25">
      <c r="A43" s="30" t="s">
        <v>72</v>
      </c>
      <c r="B43" s="17" t="s">
        <v>22</v>
      </c>
      <c r="C43" s="17" t="s">
        <v>22</v>
      </c>
      <c r="D43" s="31">
        <v>134.36000000000001</v>
      </c>
      <c r="E43" s="16">
        <v>3237</v>
      </c>
      <c r="F43" s="17" t="s">
        <v>23</v>
      </c>
    </row>
    <row r="44" spans="1:6" s="11" customFormat="1" x14ac:dyDescent="0.25">
      <c r="A44" s="30" t="s">
        <v>73</v>
      </c>
      <c r="B44" s="17" t="s">
        <v>22</v>
      </c>
      <c r="C44" s="17" t="s">
        <v>22</v>
      </c>
      <c r="D44" s="31">
        <v>178.39</v>
      </c>
      <c r="E44" s="16">
        <v>3237</v>
      </c>
      <c r="F44" s="17" t="s">
        <v>23</v>
      </c>
    </row>
    <row r="45" spans="1:6" s="11" customFormat="1" x14ac:dyDescent="0.25">
      <c r="A45" s="30" t="s">
        <v>74</v>
      </c>
      <c r="B45" s="17" t="s">
        <v>22</v>
      </c>
      <c r="C45" s="17" t="s">
        <v>22</v>
      </c>
      <c r="D45" s="31">
        <v>698.04</v>
      </c>
      <c r="E45" s="16">
        <v>3237</v>
      </c>
      <c r="F45" s="17" t="s">
        <v>23</v>
      </c>
    </row>
    <row r="46" spans="1:6" s="11" customFormat="1" x14ac:dyDescent="0.25">
      <c r="A46" s="30" t="s">
        <v>75</v>
      </c>
      <c r="B46" s="17" t="s">
        <v>22</v>
      </c>
      <c r="C46" s="17" t="s">
        <v>22</v>
      </c>
      <c r="D46" s="31">
        <v>69.8</v>
      </c>
      <c r="E46" s="16">
        <v>3237</v>
      </c>
      <c r="F46" s="17" t="s">
        <v>23</v>
      </c>
    </row>
    <row r="47" spans="1:6" s="11" customFormat="1" x14ac:dyDescent="0.25">
      <c r="A47" s="30" t="s">
        <v>76</v>
      </c>
      <c r="B47" s="17" t="s">
        <v>22</v>
      </c>
      <c r="C47" s="17" t="s">
        <v>22</v>
      </c>
      <c r="D47" s="31">
        <v>82.12</v>
      </c>
      <c r="E47" s="16">
        <v>3237</v>
      </c>
      <c r="F47" s="17" t="s">
        <v>23</v>
      </c>
    </row>
    <row r="48" spans="1:6" s="11" customFormat="1" x14ac:dyDescent="0.25">
      <c r="A48" s="30" t="s">
        <v>77</v>
      </c>
      <c r="B48" s="17" t="s">
        <v>22</v>
      </c>
      <c r="C48" s="17" t="s">
        <v>22</v>
      </c>
      <c r="D48" s="31">
        <v>134.36000000000001</v>
      </c>
      <c r="E48" s="16">
        <v>3237</v>
      </c>
      <c r="F48" s="17" t="s">
        <v>23</v>
      </c>
    </row>
    <row r="49" spans="1:6" s="11" customFormat="1" x14ac:dyDescent="0.25">
      <c r="A49" s="30" t="s">
        <v>78</v>
      </c>
      <c r="B49" s="17" t="s">
        <v>22</v>
      </c>
      <c r="C49" s="17" t="s">
        <v>22</v>
      </c>
      <c r="D49" s="31">
        <v>243.93</v>
      </c>
      <c r="E49" s="16">
        <v>3237</v>
      </c>
      <c r="F49" s="17" t="s">
        <v>23</v>
      </c>
    </row>
    <row r="50" spans="1:6" s="11" customFormat="1" x14ac:dyDescent="0.25">
      <c r="A50" s="30" t="s">
        <v>79</v>
      </c>
      <c r="B50" s="17" t="s">
        <v>22</v>
      </c>
      <c r="C50" s="17" t="s">
        <v>22</v>
      </c>
      <c r="D50" s="31">
        <v>746.52</v>
      </c>
      <c r="E50" s="16">
        <v>3237</v>
      </c>
      <c r="F50" s="17" t="s">
        <v>23</v>
      </c>
    </row>
    <row r="51" spans="1:6" s="11" customFormat="1" x14ac:dyDescent="0.25">
      <c r="A51" s="30" t="s">
        <v>80</v>
      </c>
      <c r="B51" s="17" t="s">
        <v>22</v>
      </c>
      <c r="C51" s="17" t="s">
        <v>22</v>
      </c>
      <c r="D51" s="31">
        <v>63.23</v>
      </c>
      <c r="E51" s="16">
        <v>3237</v>
      </c>
      <c r="F51" s="17" t="s">
        <v>23</v>
      </c>
    </row>
    <row r="52" spans="1:6" s="11" customFormat="1" x14ac:dyDescent="0.25">
      <c r="A52" s="30" t="s">
        <v>81</v>
      </c>
      <c r="B52" s="17" t="s">
        <v>22</v>
      </c>
      <c r="C52" s="17" t="s">
        <v>22</v>
      </c>
      <c r="D52" s="31">
        <v>67.19</v>
      </c>
      <c r="E52" s="16">
        <v>3237</v>
      </c>
      <c r="F52" s="17" t="s">
        <v>23</v>
      </c>
    </row>
    <row r="53" spans="1:6" s="11" customFormat="1" x14ac:dyDescent="0.25">
      <c r="A53" s="30" t="s">
        <v>82</v>
      </c>
      <c r="B53" s="17" t="s">
        <v>22</v>
      </c>
      <c r="C53" s="17" t="s">
        <v>22</v>
      </c>
      <c r="D53" s="31">
        <v>402.94</v>
      </c>
      <c r="E53" s="16">
        <v>3237</v>
      </c>
      <c r="F53" s="17" t="s">
        <v>23</v>
      </c>
    </row>
    <row r="54" spans="1:6" s="11" customFormat="1" x14ac:dyDescent="0.25">
      <c r="A54" s="30" t="s">
        <v>83</v>
      </c>
      <c r="B54" s="17" t="s">
        <v>22</v>
      </c>
      <c r="C54" s="17" t="s">
        <v>22</v>
      </c>
      <c r="D54" s="31">
        <v>698.04</v>
      </c>
      <c r="E54" s="16">
        <v>3237</v>
      </c>
      <c r="F54" s="17" t="s">
        <v>23</v>
      </c>
    </row>
    <row r="55" spans="1:6" s="11" customFormat="1" x14ac:dyDescent="0.25">
      <c r="A55" s="30" t="s">
        <v>84</v>
      </c>
      <c r="B55" s="17" t="s">
        <v>22</v>
      </c>
      <c r="C55" s="17" t="s">
        <v>22</v>
      </c>
      <c r="D55" s="31">
        <v>642.01</v>
      </c>
      <c r="E55" s="16">
        <v>3237</v>
      </c>
      <c r="F55" s="17" t="s">
        <v>23</v>
      </c>
    </row>
    <row r="56" spans="1:6" s="11" customFormat="1" x14ac:dyDescent="0.25">
      <c r="A56" s="30" t="s">
        <v>85</v>
      </c>
      <c r="B56" s="17" t="s">
        <v>22</v>
      </c>
      <c r="C56" s="17" t="s">
        <v>22</v>
      </c>
      <c r="D56" s="31">
        <v>134.36000000000001</v>
      </c>
      <c r="E56" s="16">
        <v>3237</v>
      </c>
      <c r="F56" s="17" t="s">
        <v>23</v>
      </c>
    </row>
    <row r="57" spans="1:6" s="11" customFormat="1" x14ac:dyDescent="0.25">
      <c r="A57" s="30" t="s">
        <v>86</v>
      </c>
      <c r="B57" s="17" t="s">
        <v>22</v>
      </c>
      <c r="C57" s="17" t="s">
        <v>22</v>
      </c>
      <c r="D57" s="31">
        <v>149.31</v>
      </c>
      <c r="E57" s="16">
        <v>3237</v>
      </c>
      <c r="F57" s="17" t="s">
        <v>23</v>
      </c>
    </row>
    <row r="58" spans="1:6" s="11" customFormat="1" x14ac:dyDescent="0.25">
      <c r="A58" s="30" t="s">
        <v>87</v>
      </c>
      <c r="B58" s="17" t="s">
        <v>22</v>
      </c>
      <c r="C58" s="17" t="s">
        <v>22</v>
      </c>
      <c r="D58" s="31">
        <v>311.10000000000002</v>
      </c>
      <c r="E58" s="16">
        <v>3237</v>
      </c>
      <c r="F58" s="17" t="s">
        <v>23</v>
      </c>
    </row>
    <row r="59" spans="1:6" s="11" customFormat="1" x14ac:dyDescent="0.25">
      <c r="A59" s="30" t="s">
        <v>88</v>
      </c>
      <c r="B59" s="17" t="s">
        <v>22</v>
      </c>
      <c r="C59" s="17" t="s">
        <v>22</v>
      </c>
      <c r="D59" s="31">
        <v>746.52</v>
      </c>
      <c r="E59" s="16">
        <v>3237</v>
      </c>
      <c r="F59" s="17" t="s">
        <v>23</v>
      </c>
    </row>
    <row r="60" spans="1:6" s="11" customFormat="1" x14ac:dyDescent="0.25">
      <c r="A60" s="30" t="s">
        <v>89</v>
      </c>
      <c r="B60" s="17" t="s">
        <v>22</v>
      </c>
      <c r="C60" s="17" t="s">
        <v>22</v>
      </c>
      <c r="D60" s="31">
        <v>151.19999999999999</v>
      </c>
      <c r="E60" s="16">
        <v>3237</v>
      </c>
      <c r="F60" s="17" t="s">
        <v>23</v>
      </c>
    </row>
    <row r="61" spans="1:6" s="11" customFormat="1" x14ac:dyDescent="0.25">
      <c r="A61" s="30" t="s">
        <v>90</v>
      </c>
      <c r="B61" s="17" t="s">
        <v>22</v>
      </c>
      <c r="C61" s="17" t="s">
        <v>22</v>
      </c>
      <c r="D61" s="31">
        <v>950.82</v>
      </c>
      <c r="E61" s="16">
        <v>3237</v>
      </c>
      <c r="F61" s="17" t="s">
        <v>23</v>
      </c>
    </row>
    <row r="62" spans="1:6" s="11" customFormat="1" x14ac:dyDescent="0.25">
      <c r="A62" s="30" t="s">
        <v>91</v>
      </c>
      <c r="B62" s="17" t="s">
        <v>22</v>
      </c>
      <c r="C62" s="17" t="s">
        <v>22</v>
      </c>
      <c r="D62" s="31">
        <v>326.77999999999997</v>
      </c>
      <c r="E62" s="16">
        <v>3237</v>
      </c>
      <c r="F62" s="17" t="s">
        <v>23</v>
      </c>
    </row>
    <row r="63" spans="1:6" s="11" customFormat="1" x14ac:dyDescent="0.25">
      <c r="A63" s="30" t="s">
        <v>92</v>
      </c>
      <c r="B63" s="17" t="s">
        <v>22</v>
      </c>
      <c r="C63" s="17" t="s">
        <v>22</v>
      </c>
      <c r="D63" s="31">
        <v>320.64999999999998</v>
      </c>
      <c r="E63" s="16">
        <v>3237</v>
      </c>
      <c r="F63" s="17" t="s">
        <v>23</v>
      </c>
    </row>
    <row r="64" spans="1:6" s="11" customFormat="1" x14ac:dyDescent="0.25">
      <c r="A64" s="30" t="s">
        <v>25</v>
      </c>
      <c r="B64" s="17" t="s">
        <v>22</v>
      </c>
      <c r="C64" s="17" t="s">
        <v>22</v>
      </c>
      <c r="D64" s="31">
        <v>994.44</v>
      </c>
      <c r="E64" s="16">
        <v>3237</v>
      </c>
      <c r="F64" s="17" t="s">
        <v>23</v>
      </c>
    </row>
    <row r="65" spans="1:6" s="11" customFormat="1" x14ac:dyDescent="0.25">
      <c r="A65" s="30" t="s">
        <v>93</v>
      </c>
      <c r="B65" s="17" t="s">
        <v>22</v>
      </c>
      <c r="C65" s="17" t="s">
        <v>22</v>
      </c>
      <c r="D65" s="31">
        <v>129.68</v>
      </c>
      <c r="E65" s="16">
        <v>3237</v>
      </c>
      <c r="F65" s="17" t="s">
        <v>23</v>
      </c>
    </row>
    <row r="66" spans="1:6" s="11" customFormat="1" x14ac:dyDescent="0.25">
      <c r="A66" s="30" t="s">
        <v>94</v>
      </c>
      <c r="B66" s="17" t="s">
        <v>22</v>
      </c>
      <c r="C66" s="17" t="s">
        <v>22</v>
      </c>
      <c r="D66" s="31">
        <v>171.7</v>
      </c>
      <c r="E66" s="16">
        <v>3237</v>
      </c>
      <c r="F66" s="17" t="s">
        <v>23</v>
      </c>
    </row>
    <row r="67" spans="1:6" s="11" customFormat="1" x14ac:dyDescent="0.25">
      <c r="A67" s="30" t="s">
        <v>95</v>
      </c>
      <c r="B67" s="17" t="s">
        <v>22</v>
      </c>
      <c r="C67" s="17" t="s">
        <v>22</v>
      </c>
      <c r="D67" s="31">
        <v>134.36000000000001</v>
      </c>
      <c r="E67" s="16">
        <v>3237</v>
      </c>
      <c r="F67" s="17" t="s">
        <v>23</v>
      </c>
    </row>
    <row r="68" spans="1:6" s="11" customFormat="1" x14ac:dyDescent="0.25">
      <c r="A68" s="30" t="s">
        <v>96</v>
      </c>
      <c r="B68" s="17" t="s">
        <v>22</v>
      </c>
      <c r="C68" s="17" t="s">
        <v>22</v>
      </c>
      <c r="D68" s="31">
        <v>559.89</v>
      </c>
      <c r="E68" s="16">
        <v>3237</v>
      </c>
      <c r="F68" s="17" t="s">
        <v>23</v>
      </c>
    </row>
    <row r="69" spans="1:6" s="11" customFormat="1" x14ac:dyDescent="0.25">
      <c r="A69" s="30" t="s">
        <v>97</v>
      </c>
      <c r="B69" s="17" t="s">
        <v>22</v>
      </c>
      <c r="C69" s="17" t="s">
        <v>22</v>
      </c>
      <c r="D69" s="31">
        <v>108.6</v>
      </c>
      <c r="E69" s="16">
        <v>3237</v>
      </c>
      <c r="F69" s="17" t="s">
        <v>23</v>
      </c>
    </row>
    <row r="70" spans="1:6" s="11" customFormat="1" x14ac:dyDescent="0.25">
      <c r="A70" s="30" t="s">
        <v>98</v>
      </c>
      <c r="B70" s="17" t="s">
        <v>22</v>
      </c>
      <c r="C70" s="17" t="s">
        <v>22</v>
      </c>
      <c r="D70" s="31">
        <v>655.48</v>
      </c>
      <c r="E70" s="16">
        <v>3237</v>
      </c>
      <c r="F70" s="17" t="s">
        <v>23</v>
      </c>
    </row>
    <row r="71" spans="1:6" s="11" customFormat="1" x14ac:dyDescent="0.25">
      <c r="A71" s="30" t="s">
        <v>99</v>
      </c>
      <c r="B71" s="17" t="s">
        <v>22</v>
      </c>
      <c r="C71" s="17" t="s">
        <v>22</v>
      </c>
      <c r="D71" s="31">
        <v>127.64</v>
      </c>
      <c r="E71" s="16">
        <v>3237</v>
      </c>
      <c r="F71" s="17" t="s">
        <v>23</v>
      </c>
    </row>
    <row r="72" spans="1:6" s="11" customFormat="1" x14ac:dyDescent="0.25">
      <c r="A72" s="30" t="s">
        <v>100</v>
      </c>
      <c r="B72" s="17" t="s">
        <v>22</v>
      </c>
      <c r="C72" s="17" t="s">
        <v>22</v>
      </c>
      <c r="D72" s="31">
        <v>698.04</v>
      </c>
      <c r="E72" s="16">
        <v>3237</v>
      </c>
      <c r="F72" s="17" t="s">
        <v>23</v>
      </c>
    </row>
    <row r="73" spans="1:6" s="11" customFormat="1" x14ac:dyDescent="0.25">
      <c r="A73" s="30" t="s">
        <v>101</v>
      </c>
      <c r="B73" s="17" t="s">
        <v>22</v>
      </c>
      <c r="C73" s="17" t="s">
        <v>22</v>
      </c>
      <c r="D73" s="31">
        <v>559.89</v>
      </c>
      <c r="E73" s="16">
        <v>3237</v>
      </c>
      <c r="F73" s="17" t="s">
        <v>23</v>
      </c>
    </row>
    <row r="74" spans="1:6" s="11" customFormat="1" x14ac:dyDescent="0.25">
      <c r="A74" s="30" t="s">
        <v>102</v>
      </c>
      <c r="B74" s="17" t="s">
        <v>22</v>
      </c>
      <c r="C74" s="17" t="s">
        <v>22</v>
      </c>
      <c r="D74" s="31">
        <v>829.9</v>
      </c>
      <c r="E74" s="16">
        <v>3237</v>
      </c>
      <c r="F74" s="17" t="s">
        <v>23</v>
      </c>
    </row>
    <row r="75" spans="1:6" s="11" customFormat="1" x14ac:dyDescent="0.25">
      <c r="A75" s="30" t="s">
        <v>103</v>
      </c>
      <c r="B75" s="17" t="s">
        <v>22</v>
      </c>
      <c r="C75" s="17" t="s">
        <v>22</v>
      </c>
      <c r="D75" s="31">
        <v>232.67</v>
      </c>
      <c r="E75" s="16">
        <v>3237</v>
      </c>
      <c r="F75" s="17" t="s">
        <v>23</v>
      </c>
    </row>
    <row r="76" spans="1:6" s="11" customFormat="1" x14ac:dyDescent="0.25">
      <c r="A76" s="30" t="s">
        <v>104</v>
      </c>
      <c r="B76" s="17" t="s">
        <v>22</v>
      </c>
      <c r="C76" s="17" t="s">
        <v>22</v>
      </c>
      <c r="D76" s="31">
        <v>139.61000000000001</v>
      </c>
      <c r="E76" s="16">
        <v>3237</v>
      </c>
      <c r="F76" s="17" t="s">
        <v>23</v>
      </c>
    </row>
    <row r="77" spans="1:6" s="11" customFormat="1" x14ac:dyDescent="0.25">
      <c r="A77" s="30" t="s">
        <v>105</v>
      </c>
      <c r="B77" s="17" t="s">
        <v>22</v>
      </c>
      <c r="C77" s="17" t="s">
        <v>22</v>
      </c>
      <c r="D77" s="31">
        <v>149.31</v>
      </c>
      <c r="E77" s="16">
        <v>3237</v>
      </c>
      <c r="F77" s="17" t="s">
        <v>23</v>
      </c>
    </row>
    <row r="78" spans="1:6" s="11" customFormat="1" x14ac:dyDescent="0.25">
      <c r="A78" s="30" t="s">
        <v>106</v>
      </c>
      <c r="B78" s="17" t="s">
        <v>22</v>
      </c>
      <c r="C78" s="17" t="s">
        <v>22</v>
      </c>
      <c r="D78" s="31">
        <v>216.13</v>
      </c>
      <c r="E78" s="16">
        <v>3237</v>
      </c>
      <c r="F78" s="17" t="s">
        <v>23</v>
      </c>
    </row>
    <row r="79" spans="1:6" s="11" customFormat="1" x14ac:dyDescent="0.25">
      <c r="A79" s="30" t="s">
        <v>107</v>
      </c>
      <c r="B79" s="17" t="s">
        <v>22</v>
      </c>
      <c r="C79" s="17" t="s">
        <v>22</v>
      </c>
      <c r="D79" s="31">
        <v>69.8</v>
      </c>
      <c r="E79" s="16">
        <v>3237</v>
      </c>
      <c r="F79" s="17" t="s">
        <v>23</v>
      </c>
    </row>
    <row r="80" spans="1:6" s="11" customFormat="1" x14ac:dyDescent="0.25">
      <c r="A80" s="30" t="s">
        <v>108</v>
      </c>
      <c r="B80" s="17" t="s">
        <v>22</v>
      </c>
      <c r="C80" s="17" t="s">
        <v>22</v>
      </c>
      <c r="D80" s="31">
        <v>136.93</v>
      </c>
      <c r="E80" s="16">
        <v>3237</v>
      </c>
      <c r="F80" s="17" t="s">
        <v>23</v>
      </c>
    </row>
    <row r="81" spans="1:6" s="11" customFormat="1" x14ac:dyDescent="0.25">
      <c r="A81" s="30" t="s">
        <v>109</v>
      </c>
      <c r="B81" s="17" t="s">
        <v>22</v>
      </c>
      <c r="C81" s="17" t="s">
        <v>22</v>
      </c>
      <c r="D81" s="31">
        <v>126.55</v>
      </c>
      <c r="E81" s="16">
        <v>3237</v>
      </c>
      <c r="F81" s="17" t="s">
        <v>23</v>
      </c>
    </row>
    <row r="82" spans="1:6" s="11" customFormat="1" x14ac:dyDescent="0.25">
      <c r="A82" s="30" t="s">
        <v>110</v>
      </c>
      <c r="B82" s="17" t="s">
        <v>22</v>
      </c>
      <c r="C82" s="17" t="s">
        <v>22</v>
      </c>
      <c r="D82" s="31">
        <v>119.44</v>
      </c>
      <c r="E82" s="16">
        <v>3237</v>
      </c>
      <c r="F82" s="17" t="s">
        <v>23</v>
      </c>
    </row>
    <row r="83" spans="1:6" s="11" customFormat="1" x14ac:dyDescent="0.25">
      <c r="A83" s="30" t="s">
        <v>111</v>
      </c>
      <c r="B83" s="17" t="s">
        <v>22</v>
      </c>
      <c r="C83" s="17" t="s">
        <v>22</v>
      </c>
      <c r="D83" s="31">
        <v>82.12</v>
      </c>
      <c r="E83" s="16">
        <v>3237</v>
      </c>
      <c r="F83" s="17" t="s">
        <v>23</v>
      </c>
    </row>
    <row r="84" spans="1:6" s="11" customFormat="1" x14ac:dyDescent="0.25">
      <c r="A84" s="30" t="s">
        <v>112</v>
      </c>
      <c r="B84" s="17" t="s">
        <v>22</v>
      </c>
      <c r="C84" s="17" t="s">
        <v>22</v>
      </c>
      <c r="D84" s="31">
        <v>559.89</v>
      </c>
      <c r="E84" s="16">
        <v>3237</v>
      </c>
      <c r="F84" s="17" t="s">
        <v>23</v>
      </c>
    </row>
    <row r="85" spans="1:6" s="11" customFormat="1" x14ac:dyDescent="0.25">
      <c r="A85" s="30" t="s">
        <v>113</v>
      </c>
      <c r="B85" s="17" t="s">
        <v>22</v>
      </c>
      <c r="C85" s="17" t="s">
        <v>22</v>
      </c>
      <c r="D85" s="31">
        <v>320.64999999999998</v>
      </c>
      <c r="E85" s="16">
        <v>3237</v>
      </c>
      <c r="F85" s="17" t="s">
        <v>23</v>
      </c>
    </row>
    <row r="86" spans="1:6" s="11" customFormat="1" x14ac:dyDescent="0.25">
      <c r="A86" s="30" t="s">
        <v>114</v>
      </c>
      <c r="B86" s="17" t="s">
        <v>22</v>
      </c>
      <c r="C86" s="17" t="s">
        <v>22</v>
      </c>
      <c r="D86" s="31">
        <v>139.61000000000001</v>
      </c>
      <c r="E86" s="16">
        <v>3237</v>
      </c>
      <c r="F86" s="17" t="s">
        <v>23</v>
      </c>
    </row>
    <row r="87" spans="1:6" s="11" customFormat="1" x14ac:dyDescent="0.25">
      <c r="A87" s="30" t="s">
        <v>115</v>
      </c>
      <c r="B87" s="17" t="s">
        <v>22</v>
      </c>
      <c r="C87" s="17" t="s">
        <v>22</v>
      </c>
      <c r="D87" s="31">
        <v>671.86</v>
      </c>
      <c r="E87" s="16">
        <v>3237</v>
      </c>
      <c r="F87" s="17" t="s">
        <v>23</v>
      </c>
    </row>
    <row r="88" spans="1:6" s="11" customFormat="1" x14ac:dyDescent="0.25">
      <c r="A88" s="30" t="s">
        <v>116</v>
      </c>
      <c r="B88" s="17" t="s">
        <v>22</v>
      </c>
      <c r="C88" s="17" t="s">
        <v>22</v>
      </c>
      <c r="D88" s="31">
        <v>134.36000000000001</v>
      </c>
      <c r="E88" s="16">
        <v>3237</v>
      </c>
      <c r="F88" s="17" t="s">
        <v>23</v>
      </c>
    </row>
    <row r="89" spans="1:6" s="11" customFormat="1" x14ac:dyDescent="0.25">
      <c r="A89" s="30" t="s">
        <v>117</v>
      </c>
      <c r="B89" s="17" t="s">
        <v>22</v>
      </c>
      <c r="C89" s="17" t="s">
        <v>22</v>
      </c>
      <c r="D89" s="31">
        <v>134.36000000000001</v>
      </c>
      <c r="E89" s="16">
        <v>3237</v>
      </c>
      <c r="F89" s="17" t="s">
        <v>23</v>
      </c>
    </row>
    <row r="90" spans="1:6" s="11" customFormat="1" x14ac:dyDescent="0.25">
      <c r="A90" s="30" t="s">
        <v>118</v>
      </c>
      <c r="B90" s="17" t="s">
        <v>22</v>
      </c>
      <c r="C90" s="17" t="s">
        <v>22</v>
      </c>
      <c r="D90" s="31">
        <v>684.71</v>
      </c>
      <c r="E90" s="16">
        <v>3237</v>
      </c>
      <c r="F90" s="17" t="s">
        <v>23</v>
      </c>
    </row>
    <row r="91" spans="1:6" s="11" customFormat="1" x14ac:dyDescent="0.25">
      <c r="A91" s="30" t="s">
        <v>119</v>
      </c>
      <c r="B91" s="17" t="s">
        <v>22</v>
      </c>
      <c r="C91" s="17" t="s">
        <v>22</v>
      </c>
      <c r="D91" s="31">
        <v>333.52</v>
      </c>
      <c r="E91" s="16">
        <v>3237</v>
      </c>
      <c r="F91" s="17" t="s">
        <v>23</v>
      </c>
    </row>
    <row r="92" spans="1:6" s="11" customFormat="1" x14ac:dyDescent="0.25">
      <c r="A92" s="30" t="s">
        <v>120</v>
      </c>
      <c r="B92" s="17" t="s">
        <v>22</v>
      </c>
      <c r="C92" s="17" t="s">
        <v>22</v>
      </c>
      <c r="D92" s="31">
        <v>136.06</v>
      </c>
      <c r="E92" s="16">
        <v>3237</v>
      </c>
      <c r="F92" s="17" t="s">
        <v>23</v>
      </c>
    </row>
    <row r="93" spans="1:6" s="11" customFormat="1" x14ac:dyDescent="0.25">
      <c r="A93" s="30" t="s">
        <v>121</v>
      </c>
      <c r="B93" s="17" t="s">
        <v>22</v>
      </c>
      <c r="C93" s="17" t="s">
        <v>22</v>
      </c>
      <c r="D93" s="31">
        <v>189.89</v>
      </c>
      <c r="E93" s="16">
        <v>3237</v>
      </c>
      <c r="F93" s="17" t="s">
        <v>23</v>
      </c>
    </row>
    <row r="94" spans="1:6" s="11" customFormat="1" x14ac:dyDescent="0.25">
      <c r="A94" s="30" t="s">
        <v>122</v>
      </c>
      <c r="B94" s="17" t="s">
        <v>22</v>
      </c>
      <c r="C94" s="17" t="s">
        <v>22</v>
      </c>
      <c r="D94" s="31">
        <v>139.61000000000001</v>
      </c>
      <c r="E94" s="16">
        <v>3237</v>
      </c>
      <c r="F94" s="17" t="s">
        <v>23</v>
      </c>
    </row>
    <row r="95" spans="1:6" s="11" customFormat="1" x14ac:dyDescent="0.25">
      <c r="A95" s="30" t="s">
        <v>123</v>
      </c>
      <c r="B95" s="17" t="s">
        <v>22</v>
      </c>
      <c r="C95" s="17" t="s">
        <v>22</v>
      </c>
      <c r="D95" s="31">
        <v>139.61000000000001</v>
      </c>
      <c r="E95" s="16">
        <v>3237</v>
      </c>
      <c r="F95" s="17" t="s">
        <v>23</v>
      </c>
    </row>
    <row r="96" spans="1:6" s="11" customFormat="1" x14ac:dyDescent="0.25">
      <c r="A96" s="30" t="s">
        <v>124</v>
      </c>
      <c r="B96" s="17" t="s">
        <v>22</v>
      </c>
      <c r="C96" s="17" t="s">
        <v>22</v>
      </c>
      <c r="D96" s="31">
        <v>199.08</v>
      </c>
      <c r="E96" s="16">
        <v>3237</v>
      </c>
      <c r="F96" s="17" t="s">
        <v>23</v>
      </c>
    </row>
    <row r="97" spans="1:6" s="11" customFormat="1" x14ac:dyDescent="0.25">
      <c r="A97" s="30" t="s">
        <v>125</v>
      </c>
      <c r="B97" s="17" t="s">
        <v>22</v>
      </c>
      <c r="C97" s="17" t="s">
        <v>22</v>
      </c>
      <c r="D97" s="31">
        <v>139.61000000000001</v>
      </c>
      <c r="E97" s="16">
        <v>3237</v>
      </c>
      <c r="F97" s="17" t="s">
        <v>23</v>
      </c>
    </row>
    <row r="98" spans="1:6" s="11" customFormat="1" x14ac:dyDescent="0.25">
      <c r="A98" s="30" t="s">
        <v>126</v>
      </c>
      <c r="B98" s="17" t="s">
        <v>22</v>
      </c>
      <c r="C98" s="17" t="s">
        <v>22</v>
      </c>
      <c r="D98" s="31">
        <v>746.52</v>
      </c>
      <c r="E98" s="16">
        <v>3237</v>
      </c>
      <c r="F98" s="17" t="s">
        <v>23</v>
      </c>
    </row>
    <row r="99" spans="1:6" s="11" customFormat="1" x14ac:dyDescent="0.25">
      <c r="A99" s="30" t="s">
        <v>127</v>
      </c>
      <c r="B99" s="17" t="s">
        <v>22</v>
      </c>
      <c r="C99" s="17" t="s">
        <v>22</v>
      </c>
      <c r="D99" s="31">
        <v>69.8</v>
      </c>
      <c r="E99" s="16">
        <v>3237</v>
      </c>
      <c r="F99" s="17" t="s">
        <v>23</v>
      </c>
    </row>
    <row r="100" spans="1:6" s="11" customFormat="1" x14ac:dyDescent="0.25">
      <c r="A100" s="30" t="s">
        <v>128</v>
      </c>
      <c r="B100" s="17" t="s">
        <v>22</v>
      </c>
      <c r="C100" s="17" t="s">
        <v>22</v>
      </c>
      <c r="D100" s="31">
        <v>930.72</v>
      </c>
      <c r="E100" s="16">
        <v>3237</v>
      </c>
      <c r="F100" s="17" t="s">
        <v>23</v>
      </c>
    </row>
    <row r="101" spans="1:6" s="11" customFormat="1" x14ac:dyDescent="0.25">
      <c r="A101" s="30" t="s">
        <v>129</v>
      </c>
      <c r="B101" s="17" t="s">
        <v>22</v>
      </c>
      <c r="C101" s="17" t="s">
        <v>22</v>
      </c>
      <c r="D101" s="31">
        <v>68.48</v>
      </c>
      <c r="E101" s="16">
        <v>3237</v>
      </c>
      <c r="F101" s="17" t="s">
        <v>23</v>
      </c>
    </row>
    <row r="102" spans="1:6" s="11" customFormat="1" x14ac:dyDescent="0.25">
      <c r="A102" s="30" t="s">
        <v>130</v>
      </c>
      <c r="B102" s="17" t="s">
        <v>22</v>
      </c>
      <c r="C102" s="17" t="s">
        <v>22</v>
      </c>
      <c r="D102" s="31">
        <v>698.04</v>
      </c>
      <c r="E102" s="16">
        <v>3237</v>
      </c>
      <c r="F102" s="17" t="s">
        <v>23</v>
      </c>
    </row>
    <row r="103" spans="1:6" s="11" customFormat="1" x14ac:dyDescent="0.25">
      <c r="A103" s="30" t="s">
        <v>131</v>
      </c>
      <c r="B103" s="17" t="s">
        <v>22</v>
      </c>
      <c r="C103" s="17" t="s">
        <v>22</v>
      </c>
      <c r="D103" s="31">
        <v>139.61000000000001</v>
      </c>
      <c r="E103" s="16">
        <v>3237</v>
      </c>
      <c r="F103" s="17" t="s">
        <v>23</v>
      </c>
    </row>
    <row r="104" spans="1:6" s="11" customFormat="1" x14ac:dyDescent="0.25">
      <c r="A104" s="30" t="s">
        <v>132</v>
      </c>
      <c r="B104" s="17" t="s">
        <v>22</v>
      </c>
      <c r="C104" s="17" t="s">
        <v>22</v>
      </c>
      <c r="D104" s="31">
        <v>116.35</v>
      </c>
      <c r="E104" s="16">
        <v>3237</v>
      </c>
      <c r="F104" s="17" t="s">
        <v>23</v>
      </c>
    </row>
    <row r="105" spans="1:6" s="11" customFormat="1" x14ac:dyDescent="0.25">
      <c r="A105" s="30" t="s">
        <v>133</v>
      </c>
      <c r="B105" s="17" t="s">
        <v>22</v>
      </c>
      <c r="C105" s="17" t="s">
        <v>22</v>
      </c>
      <c r="D105" s="31">
        <v>134.36000000000001</v>
      </c>
      <c r="E105" s="16">
        <v>3237</v>
      </c>
      <c r="F105" s="17" t="s">
        <v>23</v>
      </c>
    </row>
    <row r="106" spans="1:6" s="11" customFormat="1" x14ac:dyDescent="0.25">
      <c r="A106" s="30" t="s">
        <v>134</v>
      </c>
      <c r="B106" s="17" t="s">
        <v>22</v>
      </c>
      <c r="C106" s="17" t="s">
        <v>22</v>
      </c>
      <c r="D106" s="31">
        <v>320.60000000000002</v>
      </c>
      <c r="E106" s="16">
        <v>3237</v>
      </c>
      <c r="F106" s="17" t="s">
        <v>23</v>
      </c>
    </row>
    <row r="107" spans="1:6" s="11" customFormat="1" x14ac:dyDescent="0.25">
      <c r="A107" s="30" t="s">
        <v>135</v>
      </c>
      <c r="B107" s="17" t="s">
        <v>22</v>
      </c>
      <c r="C107" s="17" t="s">
        <v>22</v>
      </c>
      <c r="D107" s="31">
        <v>283.33999999999997</v>
      </c>
      <c r="E107" s="16">
        <v>3237</v>
      </c>
      <c r="F107" s="17" t="s">
        <v>23</v>
      </c>
    </row>
    <row r="108" spans="1:6" s="11" customFormat="1" x14ac:dyDescent="0.25">
      <c r="A108" s="30" t="s">
        <v>136</v>
      </c>
      <c r="B108" s="17" t="s">
        <v>22</v>
      </c>
      <c r="C108" s="17" t="s">
        <v>22</v>
      </c>
      <c r="D108" s="31">
        <v>410.23</v>
      </c>
      <c r="E108" s="16">
        <v>3237</v>
      </c>
      <c r="F108" s="17" t="s">
        <v>23</v>
      </c>
    </row>
    <row r="109" spans="1:6" s="11" customFormat="1" x14ac:dyDescent="0.25">
      <c r="A109" s="30" t="s">
        <v>137</v>
      </c>
      <c r="B109" s="17" t="s">
        <v>22</v>
      </c>
      <c r="C109" s="17" t="s">
        <v>22</v>
      </c>
      <c r="D109" s="31">
        <v>671.86</v>
      </c>
      <c r="E109" s="16">
        <v>3237</v>
      </c>
      <c r="F109" s="17" t="s">
        <v>23</v>
      </c>
    </row>
    <row r="110" spans="1:6" s="11" customFormat="1" x14ac:dyDescent="0.25">
      <c r="A110" s="30" t="s">
        <v>138</v>
      </c>
      <c r="B110" s="17" t="s">
        <v>22</v>
      </c>
      <c r="C110" s="17" t="s">
        <v>22</v>
      </c>
      <c r="D110" s="31">
        <v>438.72</v>
      </c>
      <c r="E110" s="16">
        <v>3237</v>
      </c>
      <c r="F110" s="17" t="s">
        <v>23</v>
      </c>
    </row>
    <row r="111" spans="1:6" s="11" customFormat="1" x14ac:dyDescent="0.25">
      <c r="A111" s="30" t="s">
        <v>139</v>
      </c>
      <c r="B111" s="17" t="s">
        <v>22</v>
      </c>
      <c r="C111" s="17" t="s">
        <v>22</v>
      </c>
      <c r="D111" s="31">
        <v>134.36000000000001</v>
      </c>
      <c r="E111" s="16">
        <v>3237</v>
      </c>
      <c r="F111" s="17" t="s">
        <v>23</v>
      </c>
    </row>
    <row r="112" spans="1:6" s="11" customFormat="1" x14ac:dyDescent="0.25">
      <c r="A112" s="30" t="s">
        <v>140</v>
      </c>
      <c r="B112" s="17" t="s">
        <v>22</v>
      </c>
      <c r="C112" s="17" t="s">
        <v>22</v>
      </c>
      <c r="D112" s="31">
        <v>149.31</v>
      </c>
      <c r="E112" s="16">
        <v>3237</v>
      </c>
      <c r="F112" s="17" t="s">
        <v>23</v>
      </c>
    </row>
    <row r="113" spans="1:6" s="11" customFormat="1" x14ac:dyDescent="0.25">
      <c r="A113" s="30" t="s">
        <v>141</v>
      </c>
      <c r="B113" s="17" t="s">
        <v>22</v>
      </c>
      <c r="C113" s="17" t="s">
        <v>22</v>
      </c>
      <c r="D113" s="31">
        <v>69.8</v>
      </c>
      <c r="E113" s="16">
        <v>3237</v>
      </c>
      <c r="F113" s="17" t="s">
        <v>23</v>
      </c>
    </row>
    <row r="114" spans="1:6" s="11" customFormat="1" x14ac:dyDescent="0.25">
      <c r="A114" s="30" t="s">
        <v>142</v>
      </c>
      <c r="B114" s="17" t="s">
        <v>22</v>
      </c>
      <c r="C114" s="17" t="s">
        <v>22</v>
      </c>
      <c r="D114" s="31">
        <v>247.3</v>
      </c>
      <c r="E114" s="16">
        <v>3237</v>
      </c>
      <c r="F114" s="17" t="s">
        <v>23</v>
      </c>
    </row>
    <row r="115" spans="1:6" s="11" customFormat="1" x14ac:dyDescent="0.25">
      <c r="A115" s="30" t="s">
        <v>143</v>
      </c>
      <c r="B115" s="17" t="s">
        <v>22</v>
      </c>
      <c r="C115" s="17" t="s">
        <v>22</v>
      </c>
      <c r="D115" s="31">
        <v>134.36000000000001</v>
      </c>
      <c r="E115" s="16">
        <v>3237</v>
      </c>
      <c r="F115" s="17" t="s">
        <v>23</v>
      </c>
    </row>
    <row r="116" spans="1:6" s="11" customFormat="1" x14ac:dyDescent="0.25">
      <c r="A116" s="30" t="s">
        <v>144</v>
      </c>
      <c r="B116" s="17" t="s">
        <v>22</v>
      </c>
      <c r="C116" s="17" t="s">
        <v>22</v>
      </c>
      <c r="D116" s="31">
        <v>82.12</v>
      </c>
      <c r="E116" s="16">
        <v>3237</v>
      </c>
      <c r="F116" s="17" t="s">
        <v>23</v>
      </c>
    </row>
    <row r="117" spans="1:6" s="11" customFormat="1" x14ac:dyDescent="0.25">
      <c r="A117" s="30" t="s">
        <v>145</v>
      </c>
      <c r="B117" s="17" t="s">
        <v>22</v>
      </c>
      <c r="C117" s="17" t="s">
        <v>22</v>
      </c>
      <c r="D117" s="31">
        <v>131.11000000000001</v>
      </c>
      <c r="E117" s="16">
        <v>3237</v>
      </c>
      <c r="F117" s="17" t="s">
        <v>23</v>
      </c>
    </row>
    <row r="118" spans="1:6" s="11" customFormat="1" x14ac:dyDescent="0.25">
      <c r="A118" s="30" t="s">
        <v>146</v>
      </c>
      <c r="B118" s="17" t="s">
        <v>22</v>
      </c>
      <c r="C118" s="17" t="s">
        <v>22</v>
      </c>
      <c r="D118" s="31">
        <v>243.93</v>
      </c>
      <c r="E118" s="16">
        <v>3237</v>
      </c>
      <c r="F118" s="17" t="s">
        <v>23</v>
      </c>
    </row>
    <row r="119" spans="1:6" s="11" customFormat="1" x14ac:dyDescent="0.25">
      <c r="A119" s="30" t="s">
        <v>147</v>
      </c>
      <c r="B119" s="17" t="s">
        <v>22</v>
      </c>
      <c r="C119" s="17" t="s">
        <v>22</v>
      </c>
      <c r="D119" s="31">
        <v>134.36000000000001</v>
      </c>
      <c r="E119" s="16">
        <v>3237</v>
      </c>
      <c r="F119" s="17" t="s">
        <v>23</v>
      </c>
    </row>
    <row r="120" spans="1:6" s="11" customFormat="1" x14ac:dyDescent="0.25">
      <c r="A120" s="30" t="s">
        <v>148</v>
      </c>
      <c r="B120" s="17" t="s">
        <v>22</v>
      </c>
      <c r="C120" s="17" t="s">
        <v>22</v>
      </c>
      <c r="D120" s="31">
        <v>671.88</v>
      </c>
      <c r="E120" s="16">
        <v>3237</v>
      </c>
      <c r="F120" s="17" t="s">
        <v>23</v>
      </c>
    </row>
    <row r="121" spans="1:6" s="11" customFormat="1" x14ac:dyDescent="0.25">
      <c r="A121" s="30" t="s">
        <v>149</v>
      </c>
      <c r="B121" s="17" t="s">
        <v>22</v>
      </c>
      <c r="C121" s="17" t="s">
        <v>22</v>
      </c>
      <c r="D121" s="31">
        <v>390.02</v>
      </c>
      <c r="E121" s="16">
        <v>3237</v>
      </c>
      <c r="F121" s="17" t="s">
        <v>23</v>
      </c>
    </row>
    <row r="122" spans="1:6" s="11" customFormat="1" x14ac:dyDescent="0.25">
      <c r="A122" s="30" t="s">
        <v>150</v>
      </c>
      <c r="B122" s="17" t="s">
        <v>22</v>
      </c>
      <c r="C122" s="17" t="s">
        <v>22</v>
      </c>
      <c r="D122" s="31">
        <v>671.86</v>
      </c>
      <c r="E122" s="16">
        <v>3237</v>
      </c>
      <c r="F122" s="17" t="s">
        <v>23</v>
      </c>
    </row>
    <row r="123" spans="1:6" s="11" customFormat="1" x14ac:dyDescent="0.25">
      <c r="A123" s="30" t="s">
        <v>151</v>
      </c>
      <c r="B123" s="17" t="s">
        <v>22</v>
      </c>
      <c r="C123" s="17" t="s">
        <v>22</v>
      </c>
      <c r="D123" s="31">
        <v>1240.98</v>
      </c>
      <c r="E123" s="16">
        <v>3237</v>
      </c>
      <c r="F123" s="17" t="s">
        <v>23</v>
      </c>
    </row>
    <row r="124" spans="1:6" s="11" customFormat="1" x14ac:dyDescent="0.25">
      <c r="A124" s="30" t="s">
        <v>152</v>
      </c>
      <c r="B124" s="17" t="s">
        <v>22</v>
      </c>
      <c r="C124" s="17" t="s">
        <v>22</v>
      </c>
      <c r="D124" s="31">
        <v>216.15</v>
      </c>
      <c r="E124" s="16">
        <v>3237</v>
      </c>
      <c r="F124" s="17" t="s">
        <v>23</v>
      </c>
    </row>
    <row r="125" spans="1:6" s="11" customFormat="1" x14ac:dyDescent="0.25">
      <c r="A125" s="30" t="s">
        <v>153</v>
      </c>
      <c r="B125" s="17" t="s">
        <v>22</v>
      </c>
      <c r="C125" s="17" t="s">
        <v>22</v>
      </c>
      <c r="D125" s="31">
        <v>134.36000000000001</v>
      </c>
      <c r="E125" s="16">
        <v>3237</v>
      </c>
      <c r="F125" s="17" t="s">
        <v>23</v>
      </c>
    </row>
    <row r="126" spans="1:6" s="11" customFormat="1" x14ac:dyDescent="0.25">
      <c r="A126" s="30" t="s">
        <v>154</v>
      </c>
      <c r="B126" s="17" t="s">
        <v>22</v>
      </c>
      <c r="C126" s="17" t="s">
        <v>22</v>
      </c>
      <c r="D126" s="31">
        <v>333.14</v>
      </c>
      <c r="E126" s="16">
        <v>3237</v>
      </c>
      <c r="F126" s="17" t="s">
        <v>23</v>
      </c>
    </row>
    <row r="127" spans="1:6" s="11" customFormat="1" x14ac:dyDescent="0.25">
      <c r="A127" s="30" t="s">
        <v>155</v>
      </c>
      <c r="B127" s="17" t="s">
        <v>22</v>
      </c>
      <c r="C127" s="17" t="s">
        <v>22</v>
      </c>
      <c r="D127" s="31">
        <v>333.15</v>
      </c>
      <c r="E127" s="16">
        <v>3237</v>
      </c>
      <c r="F127" s="17" t="s">
        <v>23</v>
      </c>
    </row>
    <row r="128" spans="1:6" s="11" customFormat="1" x14ac:dyDescent="0.25">
      <c r="A128" s="30" t="s">
        <v>156</v>
      </c>
      <c r="B128" s="17" t="s">
        <v>22</v>
      </c>
      <c r="C128" s="17" t="s">
        <v>22</v>
      </c>
      <c r="D128" s="31">
        <v>330.25</v>
      </c>
      <c r="E128" s="16">
        <v>3237</v>
      </c>
      <c r="F128" s="17" t="s">
        <v>23</v>
      </c>
    </row>
    <row r="129" spans="1:6" s="11" customFormat="1" x14ac:dyDescent="0.25">
      <c r="A129" s="30" t="s">
        <v>157</v>
      </c>
      <c r="B129" s="17" t="s">
        <v>22</v>
      </c>
      <c r="C129" s="17" t="s">
        <v>22</v>
      </c>
      <c r="D129" s="31">
        <v>139.61000000000001</v>
      </c>
      <c r="E129" s="16">
        <v>3237</v>
      </c>
      <c r="F129" s="17" t="s">
        <v>23</v>
      </c>
    </row>
    <row r="130" spans="1:6" s="11" customFormat="1" x14ac:dyDescent="0.25">
      <c r="A130" s="30" t="s">
        <v>30</v>
      </c>
      <c r="B130" s="17" t="s">
        <v>22</v>
      </c>
      <c r="C130" s="17" t="s">
        <v>22</v>
      </c>
      <c r="D130" s="31">
        <v>1114.27</v>
      </c>
      <c r="E130" s="16">
        <v>3237</v>
      </c>
      <c r="F130" s="17" t="s">
        <v>23</v>
      </c>
    </row>
    <row r="131" spans="1:6" s="11" customFormat="1" x14ac:dyDescent="0.25">
      <c r="A131" s="30" t="s">
        <v>158</v>
      </c>
      <c r="B131" s="17" t="s">
        <v>22</v>
      </c>
      <c r="C131" s="17" t="s">
        <v>22</v>
      </c>
      <c r="D131" s="31">
        <v>671.86</v>
      </c>
      <c r="E131" s="16">
        <v>3237</v>
      </c>
      <c r="F131" s="17" t="s">
        <v>23</v>
      </c>
    </row>
    <row r="132" spans="1:6" s="11" customFormat="1" x14ac:dyDescent="0.25">
      <c r="A132" s="30" t="s">
        <v>159</v>
      </c>
      <c r="B132" s="17" t="s">
        <v>22</v>
      </c>
      <c r="C132" s="17" t="s">
        <v>22</v>
      </c>
      <c r="D132" s="31">
        <v>671.86</v>
      </c>
      <c r="E132" s="16">
        <v>3237</v>
      </c>
      <c r="F132" s="17" t="s">
        <v>23</v>
      </c>
    </row>
    <row r="133" spans="1:6" s="11" customFormat="1" x14ac:dyDescent="0.25">
      <c r="A133" s="30" t="s">
        <v>160</v>
      </c>
      <c r="B133" s="17" t="s">
        <v>22</v>
      </c>
      <c r="C133" s="17" t="s">
        <v>22</v>
      </c>
      <c r="D133" s="31">
        <v>155.12</v>
      </c>
      <c r="E133" s="16">
        <v>3237</v>
      </c>
      <c r="F133" s="17" t="s">
        <v>23</v>
      </c>
    </row>
    <row r="134" spans="1:6" s="11" customFormat="1" x14ac:dyDescent="0.25">
      <c r="A134" s="30" t="s">
        <v>161</v>
      </c>
      <c r="B134" s="17" t="s">
        <v>22</v>
      </c>
      <c r="C134" s="17" t="s">
        <v>22</v>
      </c>
      <c r="D134" s="31">
        <v>139.61000000000001</v>
      </c>
      <c r="E134" s="16">
        <v>3237</v>
      </c>
      <c r="F134" s="17" t="s">
        <v>23</v>
      </c>
    </row>
    <row r="135" spans="1:6" s="11" customFormat="1" x14ac:dyDescent="0.25">
      <c r="A135" s="30" t="s">
        <v>162</v>
      </c>
      <c r="B135" s="17" t="s">
        <v>22</v>
      </c>
      <c r="C135" s="17" t="s">
        <v>22</v>
      </c>
      <c r="D135" s="31">
        <v>298.60000000000002</v>
      </c>
      <c r="E135" s="16">
        <v>3237</v>
      </c>
      <c r="F135" s="17" t="s">
        <v>23</v>
      </c>
    </row>
    <row r="136" spans="1:6" s="11" customFormat="1" x14ac:dyDescent="0.25">
      <c r="A136" s="20" t="s">
        <v>20</v>
      </c>
      <c r="B136" s="20"/>
      <c r="C136" s="20"/>
      <c r="D136" s="27">
        <f>SUM(D15:D135)</f>
        <v>37709.300000000017</v>
      </c>
      <c r="E136" s="20"/>
      <c r="F136" s="20"/>
    </row>
    <row r="137" spans="1:6" s="11" customFormat="1" x14ac:dyDescent="0.25">
      <c r="A137" s="29" t="s">
        <v>35</v>
      </c>
      <c r="B137" s="17" t="s">
        <v>22</v>
      </c>
      <c r="C137" s="17" t="s">
        <v>22</v>
      </c>
      <c r="D137" s="31">
        <v>50.02</v>
      </c>
      <c r="E137" s="16">
        <v>3241</v>
      </c>
      <c r="F137" s="17" t="s">
        <v>28</v>
      </c>
    </row>
    <row r="138" spans="1:6" s="11" customFormat="1" x14ac:dyDescent="0.25">
      <c r="A138" s="29" t="s">
        <v>36</v>
      </c>
      <c r="B138" s="17" t="s">
        <v>22</v>
      </c>
      <c r="C138" s="17" t="s">
        <v>22</v>
      </c>
      <c r="D138" s="31">
        <v>74.09</v>
      </c>
      <c r="E138" s="16">
        <v>3241</v>
      </c>
      <c r="F138" s="17" t="s">
        <v>28</v>
      </c>
    </row>
    <row r="139" spans="1:6" s="11" customFormat="1" x14ac:dyDescent="0.25">
      <c r="A139" s="29" t="s">
        <v>37</v>
      </c>
      <c r="B139" s="17" t="s">
        <v>22</v>
      </c>
      <c r="C139" s="17" t="s">
        <v>22</v>
      </c>
      <c r="D139" s="31">
        <v>73.16</v>
      </c>
      <c r="E139" s="16">
        <v>3241</v>
      </c>
      <c r="F139" s="17" t="s">
        <v>28</v>
      </c>
    </row>
    <row r="140" spans="1:6" s="11" customFormat="1" x14ac:dyDescent="0.25">
      <c r="A140" s="29" t="s">
        <v>38</v>
      </c>
      <c r="B140" s="17" t="s">
        <v>22</v>
      </c>
      <c r="C140" s="17" t="s">
        <v>22</v>
      </c>
      <c r="D140" s="31">
        <v>59.73</v>
      </c>
      <c r="E140" s="16">
        <v>3241</v>
      </c>
      <c r="F140" s="17" t="s">
        <v>28</v>
      </c>
    </row>
    <row r="141" spans="1:6" s="11" customFormat="1" x14ac:dyDescent="0.25">
      <c r="A141" s="29" t="s">
        <v>58</v>
      </c>
      <c r="B141" s="17" t="s">
        <v>22</v>
      </c>
      <c r="C141" s="17" t="s">
        <v>22</v>
      </c>
      <c r="D141" s="31">
        <v>61.25</v>
      </c>
      <c r="E141" s="16">
        <v>3241</v>
      </c>
      <c r="F141" s="17" t="s">
        <v>28</v>
      </c>
    </row>
    <row r="142" spans="1:6" s="11" customFormat="1" x14ac:dyDescent="0.25">
      <c r="A142" s="29" t="s">
        <v>69</v>
      </c>
      <c r="B142" s="17" t="s">
        <v>22</v>
      </c>
      <c r="C142" s="17" t="s">
        <v>22</v>
      </c>
      <c r="D142" s="31">
        <v>26.95</v>
      </c>
      <c r="E142" s="16">
        <v>3241</v>
      </c>
      <c r="F142" s="17" t="s">
        <v>28</v>
      </c>
    </row>
    <row r="143" spans="1:6" s="11" customFormat="1" x14ac:dyDescent="0.25">
      <c r="A143" s="29" t="s">
        <v>80</v>
      </c>
      <c r="B143" s="17" t="s">
        <v>22</v>
      </c>
      <c r="C143" s="17" t="s">
        <v>22</v>
      </c>
      <c r="D143" s="31">
        <v>47.07</v>
      </c>
      <c r="E143" s="16">
        <v>3241</v>
      </c>
      <c r="F143" s="17" t="s">
        <v>28</v>
      </c>
    </row>
    <row r="144" spans="1:6" s="11" customFormat="1" x14ac:dyDescent="0.25">
      <c r="A144" s="29" t="s">
        <v>163</v>
      </c>
      <c r="B144" s="17" t="s">
        <v>22</v>
      </c>
      <c r="C144" s="17" t="s">
        <v>22</v>
      </c>
      <c r="D144" s="31">
        <v>117.95</v>
      </c>
      <c r="E144" s="16">
        <v>3241</v>
      </c>
      <c r="F144" s="17" t="s">
        <v>28</v>
      </c>
    </row>
    <row r="145" spans="1:6" s="11" customFormat="1" x14ac:dyDescent="0.25">
      <c r="A145" s="29" t="s">
        <v>164</v>
      </c>
      <c r="B145" s="17" t="s">
        <v>22</v>
      </c>
      <c r="C145" s="17" t="s">
        <v>22</v>
      </c>
      <c r="D145" s="31">
        <v>65.69</v>
      </c>
      <c r="E145" s="16">
        <v>3241</v>
      </c>
      <c r="F145" s="17" t="s">
        <v>28</v>
      </c>
    </row>
    <row r="146" spans="1:6" s="11" customFormat="1" x14ac:dyDescent="0.25">
      <c r="A146" s="29" t="s">
        <v>86</v>
      </c>
      <c r="B146" s="17" t="s">
        <v>22</v>
      </c>
      <c r="C146" s="17" t="s">
        <v>22</v>
      </c>
      <c r="D146" s="31">
        <v>50.02</v>
      </c>
      <c r="E146" s="16">
        <v>3241</v>
      </c>
      <c r="F146" s="17" t="s">
        <v>28</v>
      </c>
    </row>
    <row r="147" spans="1:6" s="11" customFormat="1" x14ac:dyDescent="0.25">
      <c r="A147" s="29" t="s">
        <v>165</v>
      </c>
      <c r="B147" s="17" t="s">
        <v>22</v>
      </c>
      <c r="C147" s="17" t="s">
        <v>22</v>
      </c>
      <c r="D147" s="31">
        <v>221.41</v>
      </c>
      <c r="E147" s="16">
        <v>3241</v>
      </c>
      <c r="F147" s="17" t="s">
        <v>28</v>
      </c>
    </row>
    <row r="148" spans="1:6" s="11" customFormat="1" x14ac:dyDescent="0.25">
      <c r="A148" s="29" t="s">
        <v>89</v>
      </c>
      <c r="B148" s="17" t="s">
        <v>22</v>
      </c>
      <c r="C148" s="17" t="s">
        <v>22</v>
      </c>
      <c r="D148" s="31">
        <v>27.97</v>
      </c>
      <c r="E148" s="16">
        <v>3241</v>
      </c>
      <c r="F148" s="17" t="s">
        <v>28</v>
      </c>
    </row>
    <row r="149" spans="1:6" s="11" customFormat="1" x14ac:dyDescent="0.25">
      <c r="A149" s="29" t="s">
        <v>94</v>
      </c>
      <c r="B149" s="17" t="s">
        <v>22</v>
      </c>
      <c r="C149" s="17" t="s">
        <v>22</v>
      </c>
      <c r="D149" s="31">
        <v>65.69</v>
      </c>
      <c r="E149" s="16">
        <v>3241</v>
      </c>
      <c r="F149" s="17" t="s">
        <v>28</v>
      </c>
    </row>
    <row r="150" spans="1:6" s="11" customFormat="1" x14ac:dyDescent="0.25">
      <c r="A150" s="29" t="s">
        <v>166</v>
      </c>
      <c r="B150" s="17" t="s">
        <v>22</v>
      </c>
      <c r="C150" s="17" t="s">
        <v>22</v>
      </c>
      <c r="D150" s="31">
        <v>27.62</v>
      </c>
      <c r="E150" s="16">
        <v>3241</v>
      </c>
      <c r="F150" s="17" t="s">
        <v>28</v>
      </c>
    </row>
    <row r="151" spans="1:6" s="11" customFormat="1" x14ac:dyDescent="0.25">
      <c r="A151" s="29" t="s">
        <v>29</v>
      </c>
      <c r="B151" s="17" t="s">
        <v>22</v>
      </c>
      <c r="C151" s="17" t="s">
        <v>22</v>
      </c>
      <c r="D151" s="31">
        <v>429.38</v>
      </c>
      <c r="E151" s="16">
        <v>3241</v>
      </c>
      <c r="F151" s="17" t="s">
        <v>28</v>
      </c>
    </row>
    <row r="152" spans="1:6" s="11" customFormat="1" x14ac:dyDescent="0.25">
      <c r="A152" s="29" t="s">
        <v>105</v>
      </c>
      <c r="B152" s="17" t="s">
        <v>22</v>
      </c>
      <c r="C152" s="17" t="s">
        <v>22</v>
      </c>
      <c r="D152" s="31">
        <v>27.62</v>
      </c>
      <c r="E152" s="16">
        <v>3241</v>
      </c>
      <c r="F152" s="17" t="s">
        <v>28</v>
      </c>
    </row>
    <row r="153" spans="1:6" s="11" customFormat="1" x14ac:dyDescent="0.25">
      <c r="A153" s="29" t="s">
        <v>117</v>
      </c>
      <c r="B153" s="17" t="s">
        <v>22</v>
      </c>
      <c r="C153" s="17" t="s">
        <v>22</v>
      </c>
      <c r="D153" s="31">
        <v>50.02</v>
      </c>
      <c r="E153" s="16">
        <v>3241</v>
      </c>
      <c r="F153" s="17" t="s">
        <v>28</v>
      </c>
    </row>
    <row r="154" spans="1:6" s="11" customFormat="1" x14ac:dyDescent="0.25">
      <c r="A154" s="29" t="s">
        <v>33</v>
      </c>
      <c r="B154" s="17" t="s">
        <v>22</v>
      </c>
      <c r="C154" s="17" t="s">
        <v>22</v>
      </c>
      <c r="D154" s="31">
        <v>304.13</v>
      </c>
      <c r="E154" s="16">
        <v>3241</v>
      </c>
      <c r="F154" s="17" t="s">
        <v>28</v>
      </c>
    </row>
    <row r="155" spans="1:6" s="11" customFormat="1" x14ac:dyDescent="0.25">
      <c r="A155" s="29" t="s">
        <v>124</v>
      </c>
      <c r="B155" s="17" t="s">
        <v>22</v>
      </c>
      <c r="C155" s="17" t="s">
        <v>22</v>
      </c>
      <c r="D155" s="31">
        <v>27.28</v>
      </c>
      <c r="E155" s="16">
        <v>3241</v>
      </c>
      <c r="F155" s="17" t="s">
        <v>28</v>
      </c>
    </row>
    <row r="156" spans="1:6" s="11" customFormat="1" x14ac:dyDescent="0.25">
      <c r="A156" s="29" t="s">
        <v>31</v>
      </c>
      <c r="B156" s="17" t="s">
        <v>22</v>
      </c>
      <c r="C156" s="17" t="s">
        <v>22</v>
      </c>
      <c r="D156" s="31">
        <v>79.13</v>
      </c>
      <c r="E156" s="16">
        <v>3241</v>
      </c>
      <c r="F156" s="17" t="s">
        <v>28</v>
      </c>
    </row>
    <row r="157" spans="1:6" s="11" customFormat="1" x14ac:dyDescent="0.25">
      <c r="A157" s="29" t="s">
        <v>167</v>
      </c>
      <c r="B157" s="17" t="s">
        <v>22</v>
      </c>
      <c r="C157" s="17" t="s">
        <v>22</v>
      </c>
      <c r="D157" s="31">
        <v>50.65</v>
      </c>
      <c r="E157" s="16">
        <v>3241</v>
      </c>
      <c r="F157" s="17" t="s">
        <v>28</v>
      </c>
    </row>
    <row r="158" spans="1:6" s="11" customFormat="1" x14ac:dyDescent="0.25">
      <c r="A158" s="29" t="s">
        <v>39</v>
      </c>
      <c r="B158" s="17" t="s">
        <v>22</v>
      </c>
      <c r="C158" s="17" t="s">
        <v>22</v>
      </c>
      <c r="D158" s="31">
        <v>74.09</v>
      </c>
      <c r="E158" s="16">
        <v>3241</v>
      </c>
      <c r="F158" s="17" t="s">
        <v>28</v>
      </c>
    </row>
    <row r="159" spans="1:6" s="11" customFormat="1" x14ac:dyDescent="0.25">
      <c r="A159" s="29" t="s">
        <v>135</v>
      </c>
      <c r="B159" s="17" t="s">
        <v>22</v>
      </c>
      <c r="C159" s="17" t="s">
        <v>22</v>
      </c>
      <c r="D159" s="31">
        <v>27.62</v>
      </c>
      <c r="E159" s="16">
        <v>3241</v>
      </c>
      <c r="F159" s="17" t="s">
        <v>28</v>
      </c>
    </row>
    <row r="160" spans="1:6" s="11" customFormat="1" x14ac:dyDescent="0.25">
      <c r="A160" s="29" t="s">
        <v>34</v>
      </c>
      <c r="B160" s="17" t="s">
        <v>22</v>
      </c>
      <c r="C160" s="17" t="s">
        <v>22</v>
      </c>
      <c r="D160" s="31">
        <v>20.54</v>
      </c>
      <c r="E160" s="16">
        <v>3241</v>
      </c>
      <c r="F160" s="17" t="s">
        <v>28</v>
      </c>
    </row>
    <row r="161" spans="1:6" s="11" customFormat="1" x14ac:dyDescent="0.25">
      <c r="A161" s="29" t="s">
        <v>143</v>
      </c>
      <c r="B161" s="17" t="s">
        <v>22</v>
      </c>
      <c r="C161" s="17" t="s">
        <v>22</v>
      </c>
      <c r="D161" s="31">
        <v>27.62</v>
      </c>
      <c r="E161" s="16">
        <v>3241</v>
      </c>
      <c r="F161" s="17" t="s">
        <v>28</v>
      </c>
    </row>
    <row r="162" spans="1:6" s="11" customFormat="1" x14ac:dyDescent="0.25">
      <c r="A162" s="29" t="s">
        <v>149</v>
      </c>
      <c r="B162" s="17" t="s">
        <v>22</v>
      </c>
      <c r="C162" s="17" t="s">
        <v>22</v>
      </c>
      <c r="D162" s="31">
        <v>44.99</v>
      </c>
      <c r="E162" s="16">
        <v>3241</v>
      </c>
      <c r="F162" s="17" t="s">
        <v>28</v>
      </c>
    </row>
    <row r="163" spans="1:6" s="11" customFormat="1" x14ac:dyDescent="0.25">
      <c r="A163" s="29" t="s">
        <v>40</v>
      </c>
      <c r="B163" s="17" t="s">
        <v>22</v>
      </c>
      <c r="C163" s="17" t="s">
        <v>22</v>
      </c>
      <c r="D163" s="31">
        <v>57.57</v>
      </c>
      <c r="E163" s="16">
        <v>3241</v>
      </c>
      <c r="F163" s="17" t="s">
        <v>28</v>
      </c>
    </row>
    <row r="164" spans="1:6" s="11" customFormat="1" x14ac:dyDescent="0.25">
      <c r="A164" s="29" t="s">
        <v>168</v>
      </c>
      <c r="B164" s="17" t="s">
        <v>22</v>
      </c>
      <c r="C164" s="17" t="s">
        <v>22</v>
      </c>
      <c r="D164" s="31">
        <v>43.3</v>
      </c>
      <c r="E164" s="16">
        <v>3241</v>
      </c>
      <c r="F164" s="17" t="s">
        <v>28</v>
      </c>
    </row>
    <row r="165" spans="1:6" s="11" customFormat="1" x14ac:dyDescent="0.25">
      <c r="A165" s="29" t="s">
        <v>156</v>
      </c>
      <c r="B165" s="17" t="s">
        <v>22</v>
      </c>
      <c r="C165" s="17" t="s">
        <v>22</v>
      </c>
      <c r="D165" s="31">
        <v>65.69</v>
      </c>
      <c r="E165" s="16">
        <v>3241</v>
      </c>
      <c r="F165" s="17" t="s">
        <v>28</v>
      </c>
    </row>
    <row r="166" spans="1:6" s="11" customFormat="1" x14ac:dyDescent="0.25">
      <c r="A166" s="29" t="s">
        <v>41</v>
      </c>
      <c r="B166" s="17" t="s">
        <v>22</v>
      </c>
      <c r="C166" s="17" t="s">
        <v>22</v>
      </c>
      <c r="D166" s="31">
        <v>67.38</v>
      </c>
      <c r="E166" s="16">
        <v>3241</v>
      </c>
      <c r="F166" s="17" t="s">
        <v>28</v>
      </c>
    </row>
    <row r="167" spans="1:6" s="11" customFormat="1" x14ac:dyDescent="0.25">
      <c r="A167" s="20" t="s">
        <v>20</v>
      </c>
      <c r="B167" s="20"/>
      <c r="C167" s="20"/>
      <c r="D167" s="27">
        <f>SUM(D137:D166)</f>
        <v>2365.63</v>
      </c>
      <c r="E167" s="20"/>
      <c r="F167" s="20"/>
    </row>
    <row r="168" spans="1:6" s="11" customFormat="1" x14ac:dyDescent="0.25">
      <c r="A168" s="29" t="s">
        <v>45</v>
      </c>
      <c r="B168" s="15" t="s">
        <v>22</v>
      </c>
      <c r="C168" s="15" t="s">
        <v>22</v>
      </c>
      <c r="D168" s="31">
        <v>160.86000000000001</v>
      </c>
      <c r="E168" s="16">
        <v>3237</v>
      </c>
      <c r="F168" s="17" t="s">
        <v>24</v>
      </c>
    </row>
    <row r="169" spans="1:6" s="11" customFormat="1" x14ac:dyDescent="0.25">
      <c r="A169" s="29" t="s">
        <v>46</v>
      </c>
      <c r="B169" s="15" t="s">
        <v>22</v>
      </c>
      <c r="C169" s="15" t="s">
        <v>22</v>
      </c>
      <c r="D169" s="31">
        <v>180.99</v>
      </c>
      <c r="E169" s="16">
        <v>3237</v>
      </c>
      <c r="F169" s="17" t="s">
        <v>24</v>
      </c>
    </row>
    <row r="170" spans="1:6" s="11" customFormat="1" x14ac:dyDescent="0.25">
      <c r="A170" s="29" t="s">
        <v>47</v>
      </c>
      <c r="B170" s="15" t="s">
        <v>22</v>
      </c>
      <c r="C170" s="15" t="s">
        <v>22</v>
      </c>
      <c r="D170" s="31">
        <v>83.53</v>
      </c>
      <c r="E170" s="16">
        <v>3237</v>
      </c>
      <c r="F170" s="17" t="s">
        <v>24</v>
      </c>
    </row>
    <row r="171" spans="1:6" s="11" customFormat="1" x14ac:dyDescent="0.25">
      <c r="A171" s="29" t="s">
        <v>169</v>
      </c>
      <c r="B171" s="15" t="s">
        <v>22</v>
      </c>
      <c r="C171" s="15" t="s">
        <v>22</v>
      </c>
      <c r="D171" s="31">
        <v>516.14</v>
      </c>
      <c r="E171" s="16">
        <v>3237</v>
      </c>
      <c r="F171" s="17" t="s">
        <v>24</v>
      </c>
    </row>
    <row r="172" spans="1:6" s="11" customFormat="1" x14ac:dyDescent="0.25">
      <c r="A172" s="29" t="s">
        <v>50</v>
      </c>
      <c r="B172" s="15" t="s">
        <v>22</v>
      </c>
      <c r="C172" s="15" t="s">
        <v>22</v>
      </c>
      <c r="D172" s="31">
        <v>129.68</v>
      </c>
      <c r="E172" s="16">
        <v>3237</v>
      </c>
      <c r="F172" s="17" t="s">
        <v>24</v>
      </c>
    </row>
    <row r="173" spans="1:6" s="11" customFormat="1" x14ac:dyDescent="0.25">
      <c r="A173" s="29" t="s">
        <v>32</v>
      </c>
      <c r="B173" s="15" t="s">
        <v>22</v>
      </c>
      <c r="C173" s="15" t="s">
        <v>22</v>
      </c>
      <c r="D173" s="31">
        <v>73.739999999999995</v>
      </c>
      <c r="E173" s="16">
        <v>3237</v>
      </c>
      <c r="F173" s="17" t="s">
        <v>24</v>
      </c>
    </row>
    <row r="174" spans="1:6" s="11" customFormat="1" x14ac:dyDescent="0.25">
      <c r="A174" s="29" t="s">
        <v>51</v>
      </c>
      <c r="B174" s="15" t="s">
        <v>22</v>
      </c>
      <c r="C174" s="15" t="s">
        <v>22</v>
      </c>
      <c r="D174" s="31">
        <v>23.2</v>
      </c>
      <c r="E174" s="16">
        <v>3237</v>
      </c>
      <c r="F174" s="17" t="s">
        <v>24</v>
      </c>
    </row>
    <row r="175" spans="1:6" s="11" customFormat="1" x14ac:dyDescent="0.25">
      <c r="A175" s="29" t="s">
        <v>52</v>
      </c>
      <c r="B175" s="15" t="s">
        <v>22</v>
      </c>
      <c r="C175" s="15" t="s">
        <v>22</v>
      </c>
      <c r="D175" s="31">
        <v>23.2</v>
      </c>
      <c r="E175" s="16">
        <v>3237</v>
      </c>
      <c r="F175" s="17" t="s">
        <v>24</v>
      </c>
    </row>
    <row r="176" spans="1:6" s="11" customFormat="1" x14ac:dyDescent="0.25">
      <c r="A176" s="29" t="s">
        <v>56</v>
      </c>
      <c r="B176" s="15" t="s">
        <v>22</v>
      </c>
      <c r="C176" s="15" t="s">
        <v>22</v>
      </c>
      <c r="D176" s="31">
        <v>125.67</v>
      </c>
      <c r="E176" s="16">
        <v>3237</v>
      </c>
      <c r="F176" s="17" t="s">
        <v>24</v>
      </c>
    </row>
    <row r="177" spans="1:6" s="11" customFormat="1" x14ac:dyDescent="0.25">
      <c r="A177" s="29" t="s">
        <v>58</v>
      </c>
      <c r="B177" s="15" t="s">
        <v>22</v>
      </c>
      <c r="C177" s="15" t="s">
        <v>22</v>
      </c>
      <c r="D177" s="31">
        <v>82.85</v>
      </c>
      <c r="E177" s="16">
        <v>3237</v>
      </c>
      <c r="F177" s="17" t="s">
        <v>24</v>
      </c>
    </row>
    <row r="178" spans="1:6" s="11" customFormat="1" x14ac:dyDescent="0.25">
      <c r="A178" s="29" t="s">
        <v>62</v>
      </c>
      <c r="B178" s="15" t="s">
        <v>22</v>
      </c>
      <c r="C178" s="15" t="s">
        <v>22</v>
      </c>
      <c r="D178" s="31">
        <v>81.56</v>
      </c>
      <c r="E178" s="16">
        <v>3237</v>
      </c>
      <c r="F178" s="17" t="s">
        <v>24</v>
      </c>
    </row>
    <row r="179" spans="1:6" s="11" customFormat="1" x14ac:dyDescent="0.25">
      <c r="A179" s="29" t="s">
        <v>65</v>
      </c>
      <c r="B179" s="15" t="s">
        <v>22</v>
      </c>
      <c r="C179" s="15" t="s">
        <v>22</v>
      </c>
      <c r="D179" s="31">
        <v>22.83</v>
      </c>
      <c r="E179" s="16">
        <v>3237</v>
      </c>
      <c r="F179" s="17" t="s">
        <v>24</v>
      </c>
    </row>
    <row r="180" spans="1:6" s="11" customFormat="1" x14ac:dyDescent="0.25">
      <c r="A180" s="29" t="s">
        <v>68</v>
      </c>
      <c r="B180" s="15" t="s">
        <v>22</v>
      </c>
      <c r="C180" s="15" t="s">
        <v>22</v>
      </c>
      <c r="D180" s="31">
        <v>22.91</v>
      </c>
      <c r="E180" s="16">
        <v>3237</v>
      </c>
      <c r="F180" s="17" t="s">
        <v>24</v>
      </c>
    </row>
    <row r="181" spans="1:6" s="11" customFormat="1" x14ac:dyDescent="0.25">
      <c r="A181" s="29" t="s">
        <v>69</v>
      </c>
      <c r="B181" s="15" t="s">
        <v>22</v>
      </c>
      <c r="C181" s="15" t="s">
        <v>22</v>
      </c>
      <c r="D181" s="31">
        <v>80.31</v>
      </c>
      <c r="E181" s="16">
        <v>3237</v>
      </c>
      <c r="F181" s="17" t="s">
        <v>24</v>
      </c>
    </row>
    <row r="182" spans="1:6" s="11" customFormat="1" x14ac:dyDescent="0.25">
      <c r="A182" s="29" t="s">
        <v>70</v>
      </c>
      <c r="B182" s="15" t="s">
        <v>22</v>
      </c>
      <c r="C182" s="15" t="s">
        <v>22</v>
      </c>
      <c r="D182" s="31">
        <v>128.65</v>
      </c>
      <c r="E182" s="16">
        <v>3237</v>
      </c>
      <c r="F182" s="17" t="s">
        <v>24</v>
      </c>
    </row>
    <row r="183" spans="1:6" s="11" customFormat="1" x14ac:dyDescent="0.25">
      <c r="A183" s="29" t="s">
        <v>71</v>
      </c>
      <c r="B183" s="15" t="s">
        <v>22</v>
      </c>
      <c r="C183" s="15" t="s">
        <v>22</v>
      </c>
      <c r="D183" s="31">
        <v>117.82</v>
      </c>
      <c r="E183" s="16">
        <v>3237</v>
      </c>
      <c r="F183" s="17" t="s">
        <v>24</v>
      </c>
    </row>
    <row r="184" spans="1:6" s="11" customFormat="1" x14ac:dyDescent="0.25">
      <c r="A184" s="29" t="s">
        <v>72</v>
      </c>
      <c r="B184" s="15" t="s">
        <v>22</v>
      </c>
      <c r="C184" s="15" t="s">
        <v>22</v>
      </c>
      <c r="D184" s="31">
        <v>157.1</v>
      </c>
      <c r="E184" s="16">
        <v>3237</v>
      </c>
      <c r="F184" s="17" t="s">
        <v>24</v>
      </c>
    </row>
    <row r="185" spans="1:6" s="11" customFormat="1" x14ac:dyDescent="0.25">
      <c r="A185" s="29" t="s">
        <v>73</v>
      </c>
      <c r="B185" s="15" t="s">
        <v>22</v>
      </c>
      <c r="C185" s="15" t="s">
        <v>22</v>
      </c>
      <c r="D185" s="31">
        <v>153.91</v>
      </c>
      <c r="E185" s="16">
        <v>3237</v>
      </c>
      <c r="F185" s="17" t="s">
        <v>24</v>
      </c>
    </row>
    <row r="186" spans="1:6" s="11" customFormat="1" x14ac:dyDescent="0.25">
      <c r="A186" s="29" t="s">
        <v>75</v>
      </c>
      <c r="B186" s="15" t="s">
        <v>22</v>
      </c>
      <c r="C186" s="15" t="s">
        <v>22</v>
      </c>
      <c r="D186" s="31">
        <v>153.91</v>
      </c>
      <c r="E186" s="16">
        <v>3237</v>
      </c>
      <c r="F186" s="17" t="s">
        <v>24</v>
      </c>
    </row>
    <row r="187" spans="1:6" s="11" customFormat="1" x14ac:dyDescent="0.25">
      <c r="A187" s="29" t="s">
        <v>76</v>
      </c>
      <c r="B187" s="15" t="s">
        <v>22</v>
      </c>
      <c r="C187" s="15" t="s">
        <v>22</v>
      </c>
      <c r="D187" s="31">
        <v>81.56</v>
      </c>
      <c r="E187" s="16">
        <v>3237</v>
      </c>
      <c r="F187" s="17" t="s">
        <v>24</v>
      </c>
    </row>
    <row r="188" spans="1:6" s="11" customFormat="1" x14ac:dyDescent="0.25">
      <c r="A188" s="29" t="s">
        <v>80</v>
      </c>
      <c r="B188" s="15" t="s">
        <v>22</v>
      </c>
      <c r="C188" s="15" t="s">
        <v>22</v>
      </c>
      <c r="D188" s="31">
        <v>122.83</v>
      </c>
      <c r="E188" s="16">
        <v>3237</v>
      </c>
      <c r="F188" s="17" t="s">
        <v>24</v>
      </c>
    </row>
    <row r="189" spans="1:6" s="11" customFormat="1" x14ac:dyDescent="0.25">
      <c r="A189" s="29" t="s">
        <v>170</v>
      </c>
      <c r="B189" s="15" t="s">
        <v>22</v>
      </c>
      <c r="C189" s="15" t="s">
        <v>22</v>
      </c>
      <c r="D189" s="31">
        <v>221.19</v>
      </c>
      <c r="E189" s="16">
        <v>3237</v>
      </c>
      <c r="F189" s="17" t="s">
        <v>24</v>
      </c>
    </row>
    <row r="190" spans="1:6" s="11" customFormat="1" x14ac:dyDescent="0.25">
      <c r="A190" s="29" t="s">
        <v>81</v>
      </c>
      <c r="B190" s="15" t="s">
        <v>22</v>
      </c>
      <c r="C190" s="15" t="s">
        <v>22</v>
      </c>
      <c r="D190" s="31">
        <v>143.99</v>
      </c>
      <c r="E190" s="16">
        <v>3237</v>
      </c>
      <c r="F190" s="17" t="s">
        <v>24</v>
      </c>
    </row>
    <row r="191" spans="1:6" s="11" customFormat="1" x14ac:dyDescent="0.25">
      <c r="A191" s="29" t="s">
        <v>82</v>
      </c>
      <c r="B191" s="15" t="s">
        <v>22</v>
      </c>
      <c r="C191" s="15" t="s">
        <v>22</v>
      </c>
      <c r="D191" s="31">
        <v>44.25</v>
      </c>
      <c r="E191" s="16">
        <v>3237</v>
      </c>
      <c r="F191" s="17" t="s">
        <v>24</v>
      </c>
    </row>
    <row r="192" spans="1:6" s="11" customFormat="1" x14ac:dyDescent="0.25">
      <c r="A192" s="29" t="s">
        <v>163</v>
      </c>
      <c r="B192" s="15" t="s">
        <v>22</v>
      </c>
      <c r="C192" s="15" t="s">
        <v>22</v>
      </c>
      <c r="D192" s="31">
        <v>144</v>
      </c>
      <c r="E192" s="16">
        <v>3237</v>
      </c>
      <c r="F192" s="17" t="s">
        <v>24</v>
      </c>
    </row>
    <row r="193" spans="1:6" s="11" customFormat="1" x14ac:dyDescent="0.25">
      <c r="A193" s="29" t="s">
        <v>85</v>
      </c>
      <c r="B193" s="15" t="s">
        <v>22</v>
      </c>
      <c r="C193" s="15" t="s">
        <v>22</v>
      </c>
      <c r="D193" s="31">
        <v>143.99</v>
      </c>
      <c r="E193" s="16">
        <v>3237</v>
      </c>
      <c r="F193" s="17" t="s">
        <v>24</v>
      </c>
    </row>
    <row r="194" spans="1:6" s="11" customFormat="1" x14ac:dyDescent="0.25">
      <c r="A194" s="29" t="s">
        <v>86</v>
      </c>
      <c r="B194" s="15" t="s">
        <v>22</v>
      </c>
      <c r="C194" s="15" t="s">
        <v>22</v>
      </c>
      <c r="D194" s="31">
        <v>81.56</v>
      </c>
      <c r="E194" s="16">
        <v>3237</v>
      </c>
      <c r="F194" s="17" t="s">
        <v>24</v>
      </c>
    </row>
    <row r="195" spans="1:6" s="11" customFormat="1" x14ac:dyDescent="0.25">
      <c r="A195" s="29" t="s">
        <v>165</v>
      </c>
      <c r="B195" s="15" t="s">
        <v>22</v>
      </c>
      <c r="C195" s="15" t="s">
        <v>22</v>
      </c>
      <c r="D195" s="31">
        <v>417.25</v>
      </c>
      <c r="E195" s="16">
        <v>3237</v>
      </c>
      <c r="F195" s="17" t="s">
        <v>24</v>
      </c>
    </row>
    <row r="196" spans="1:6" s="11" customFormat="1" x14ac:dyDescent="0.25">
      <c r="A196" s="29" t="s">
        <v>89</v>
      </c>
      <c r="B196" s="15" t="s">
        <v>22</v>
      </c>
      <c r="C196" s="15" t="s">
        <v>22</v>
      </c>
      <c r="D196" s="31">
        <v>82.2</v>
      </c>
      <c r="E196" s="16">
        <v>3237</v>
      </c>
      <c r="F196" s="17" t="s">
        <v>24</v>
      </c>
    </row>
    <row r="197" spans="1:6" s="11" customFormat="1" x14ac:dyDescent="0.25">
      <c r="A197" s="29" t="s">
        <v>94</v>
      </c>
      <c r="B197" s="15" t="s">
        <v>22</v>
      </c>
      <c r="C197" s="15" t="s">
        <v>22</v>
      </c>
      <c r="D197" s="31">
        <v>150.29</v>
      </c>
      <c r="E197" s="16">
        <v>3237</v>
      </c>
      <c r="F197" s="17" t="s">
        <v>24</v>
      </c>
    </row>
    <row r="198" spans="1:6" s="11" customFormat="1" x14ac:dyDescent="0.25">
      <c r="A198" s="29" t="s">
        <v>95</v>
      </c>
      <c r="B198" s="15" t="s">
        <v>22</v>
      </c>
      <c r="C198" s="15" t="s">
        <v>22</v>
      </c>
      <c r="D198" s="31">
        <v>130.91</v>
      </c>
      <c r="E198" s="16">
        <v>3237</v>
      </c>
      <c r="F198" s="17" t="s">
        <v>24</v>
      </c>
    </row>
    <row r="199" spans="1:6" s="11" customFormat="1" x14ac:dyDescent="0.25">
      <c r="A199" s="29" t="s">
        <v>105</v>
      </c>
      <c r="B199" s="15" t="s">
        <v>22</v>
      </c>
      <c r="C199" s="15" t="s">
        <v>22</v>
      </c>
      <c r="D199" s="31">
        <v>81.56</v>
      </c>
      <c r="E199" s="16">
        <v>3237</v>
      </c>
      <c r="F199" s="17" t="s">
        <v>24</v>
      </c>
    </row>
    <row r="200" spans="1:6" s="11" customFormat="1" x14ac:dyDescent="0.25">
      <c r="A200" s="29" t="s">
        <v>107</v>
      </c>
      <c r="B200" s="15" t="s">
        <v>22</v>
      </c>
      <c r="C200" s="15" t="s">
        <v>22</v>
      </c>
      <c r="D200" s="31">
        <v>180.99</v>
      </c>
      <c r="E200" s="16">
        <v>3237</v>
      </c>
      <c r="F200" s="17" t="s">
        <v>24</v>
      </c>
    </row>
    <row r="201" spans="1:6" s="11" customFormat="1" x14ac:dyDescent="0.25">
      <c r="A201" s="29" t="s">
        <v>108</v>
      </c>
      <c r="B201" s="15" t="s">
        <v>22</v>
      </c>
      <c r="C201" s="15" t="s">
        <v>22</v>
      </c>
      <c r="D201" s="31">
        <v>22.91</v>
      </c>
      <c r="E201" s="16">
        <v>3237</v>
      </c>
      <c r="F201" s="17" t="s">
        <v>24</v>
      </c>
    </row>
    <row r="202" spans="1:6" s="11" customFormat="1" x14ac:dyDescent="0.25">
      <c r="A202" s="29" t="s">
        <v>110</v>
      </c>
      <c r="B202" s="15" t="s">
        <v>22</v>
      </c>
      <c r="C202" s="15" t="s">
        <v>22</v>
      </c>
      <c r="D202" s="31">
        <v>58.91</v>
      </c>
      <c r="E202" s="16">
        <v>3237</v>
      </c>
      <c r="F202" s="17" t="s">
        <v>24</v>
      </c>
    </row>
    <row r="203" spans="1:6" s="11" customFormat="1" x14ac:dyDescent="0.25">
      <c r="A203" s="29" t="s">
        <v>111</v>
      </c>
      <c r="B203" s="15" t="s">
        <v>22</v>
      </c>
      <c r="C203" s="15" t="s">
        <v>22</v>
      </c>
      <c r="D203" s="31">
        <v>81.56</v>
      </c>
      <c r="E203" s="16">
        <v>3237</v>
      </c>
      <c r="F203" s="17" t="s">
        <v>24</v>
      </c>
    </row>
    <row r="204" spans="1:6" s="11" customFormat="1" x14ac:dyDescent="0.25">
      <c r="A204" s="29" t="s">
        <v>113</v>
      </c>
      <c r="B204" s="15" t="s">
        <v>22</v>
      </c>
      <c r="C204" s="15" t="s">
        <v>22</v>
      </c>
      <c r="D204" s="31">
        <v>43.19</v>
      </c>
      <c r="E204" s="16">
        <v>3237</v>
      </c>
      <c r="F204" s="17" t="s">
        <v>24</v>
      </c>
    </row>
    <row r="205" spans="1:6" s="11" customFormat="1" x14ac:dyDescent="0.25">
      <c r="A205" s="29" t="s">
        <v>116</v>
      </c>
      <c r="B205" s="15" t="s">
        <v>22</v>
      </c>
      <c r="C205" s="15" t="s">
        <v>22</v>
      </c>
      <c r="D205" s="31">
        <v>22.65</v>
      </c>
      <c r="E205" s="16">
        <v>3237</v>
      </c>
      <c r="F205" s="17" t="s">
        <v>24</v>
      </c>
    </row>
    <row r="206" spans="1:6" s="11" customFormat="1" x14ac:dyDescent="0.25">
      <c r="A206" s="29" t="s">
        <v>117</v>
      </c>
      <c r="B206" s="15" t="s">
        <v>22</v>
      </c>
      <c r="C206" s="15" t="s">
        <v>22</v>
      </c>
      <c r="D206" s="31">
        <v>22.65</v>
      </c>
      <c r="E206" s="16">
        <v>3237</v>
      </c>
      <c r="F206" s="17" t="s">
        <v>24</v>
      </c>
    </row>
    <row r="207" spans="1:6" s="11" customFormat="1" x14ac:dyDescent="0.25">
      <c r="A207" s="29" t="s">
        <v>119</v>
      </c>
      <c r="B207" s="15" t="s">
        <v>22</v>
      </c>
      <c r="C207" s="15" t="s">
        <v>22</v>
      </c>
      <c r="D207" s="31">
        <v>73.739999999999995</v>
      </c>
      <c r="E207" s="16">
        <v>3237</v>
      </c>
      <c r="F207" s="17" t="s">
        <v>24</v>
      </c>
    </row>
    <row r="208" spans="1:6" s="11" customFormat="1" x14ac:dyDescent="0.25">
      <c r="A208" s="29" t="s">
        <v>120</v>
      </c>
      <c r="B208" s="15" t="s">
        <v>22</v>
      </c>
      <c r="C208" s="15" t="s">
        <v>22</v>
      </c>
      <c r="D208" s="31">
        <v>171.53</v>
      </c>
      <c r="E208" s="16">
        <v>3237</v>
      </c>
      <c r="F208" s="17" t="s">
        <v>24</v>
      </c>
    </row>
    <row r="209" spans="1:6" s="11" customFormat="1" x14ac:dyDescent="0.25">
      <c r="A209" s="29" t="s">
        <v>124</v>
      </c>
      <c r="B209" s="15" t="s">
        <v>22</v>
      </c>
      <c r="C209" s="15" t="s">
        <v>22</v>
      </c>
      <c r="D209" s="31">
        <v>22.47</v>
      </c>
      <c r="E209" s="16">
        <v>3237</v>
      </c>
      <c r="F209" s="17" t="s">
        <v>24</v>
      </c>
    </row>
    <row r="210" spans="1:6" s="11" customFormat="1" x14ac:dyDescent="0.25">
      <c r="A210" s="29" t="s">
        <v>171</v>
      </c>
      <c r="B210" s="15" t="s">
        <v>22</v>
      </c>
      <c r="C210" s="15" t="s">
        <v>22</v>
      </c>
      <c r="D210" s="31">
        <v>93.75</v>
      </c>
      <c r="E210" s="16">
        <v>3237</v>
      </c>
      <c r="F210" s="17" t="s">
        <v>24</v>
      </c>
    </row>
    <row r="211" spans="1:6" s="11" customFormat="1" x14ac:dyDescent="0.25">
      <c r="A211" s="29" t="s">
        <v>125</v>
      </c>
      <c r="B211" s="15" t="s">
        <v>22</v>
      </c>
      <c r="C211" s="15" t="s">
        <v>22</v>
      </c>
      <c r="D211" s="31">
        <v>153.91</v>
      </c>
      <c r="E211" s="16">
        <v>3237</v>
      </c>
      <c r="F211" s="17" t="s">
        <v>24</v>
      </c>
    </row>
    <row r="212" spans="1:6" s="11" customFormat="1" x14ac:dyDescent="0.25">
      <c r="A212" s="29" t="s">
        <v>129</v>
      </c>
      <c r="B212" s="15" t="s">
        <v>22</v>
      </c>
      <c r="C212" s="15" t="s">
        <v>22</v>
      </c>
      <c r="D212" s="31">
        <v>22.91</v>
      </c>
      <c r="E212" s="16">
        <v>3237</v>
      </c>
      <c r="F212" s="17" t="s">
        <v>24</v>
      </c>
    </row>
    <row r="213" spans="1:6" s="11" customFormat="1" x14ac:dyDescent="0.25">
      <c r="A213" s="29" t="s">
        <v>131</v>
      </c>
      <c r="B213" s="15" t="s">
        <v>22</v>
      </c>
      <c r="C213" s="15" t="s">
        <v>22</v>
      </c>
      <c r="D213" s="31">
        <v>180.99</v>
      </c>
      <c r="E213" s="16">
        <v>3237</v>
      </c>
      <c r="F213" s="17" t="s">
        <v>24</v>
      </c>
    </row>
    <row r="214" spans="1:6" s="11" customFormat="1" x14ac:dyDescent="0.25">
      <c r="A214" s="29" t="s">
        <v>133</v>
      </c>
      <c r="B214" s="15" t="s">
        <v>22</v>
      </c>
      <c r="C214" s="15" t="s">
        <v>22</v>
      </c>
      <c r="D214" s="31">
        <v>130.91</v>
      </c>
      <c r="E214" s="16">
        <v>3237</v>
      </c>
      <c r="F214" s="17" t="s">
        <v>24</v>
      </c>
    </row>
    <row r="215" spans="1:6" s="11" customFormat="1" x14ac:dyDescent="0.25">
      <c r="A215" s="29" t="s">
        <v>135</v>
      </c>
      <c r="B215" s="15" t="s">
        <v>22</v>
      </c>
      <c r="C215" s="15" t="s">
        <v>22</v>
      </c>
      <c r="D215" s="31">
        <v>102.57</v>
      </c>
      <c r="E215" s="16">
        <v>3237</v>
      </c>
      <c r="F215" s="17" t="s">
        <v>24</v>
      </c>
    </row>
    <row r="216" spans="1:6" s="11" customFormat="1" x14ac:dyDescent="0.25">
      <c r="A216" s="29" t="s">
        <v>34</v>
      </c>
      <c r="B216" s="15" t="s">
        <v>22</v>
      </c>
      <c r="C216" s="15" t="s">
        <v>22</v>
      </c>
      <c r="D216" s="31">
        <v>145.71</v>
      </c>
      <c r="E216" s="16">
        <v>3237</v>
      </c>
      <c r="F216" s="17" t="s">
        <v>24</v>
      </c>
    </row>
    <row r="217" spans="1:6" s="11" customFormat="1" x14ac:dyDescent="0.25">
      <c r="A217" s="29" t="s">
        <v>136</v>
      </c>
      <c r="B217" s="15" t="s">
        <v>22</v>
      </c>
      <c r="C217" s="15" t="s">
        <v>22</v>
      </c>
      <c r="D217" s="31">
        <v>102.53</v>
      </c>
      <c r="E217" s="16">
        <v>3237</v>
      </c>
      <c r="F217" s="17" t="s">
        <v>24</v>
      </c>
    </row>
    <row r="218" spans="1:6" s="11" customFormat="1" x14ac:dyDescent="0.25">
      <c r="A218" s="29" t="s">
        <v>139</v>
      </c>
      <c r="B218" s="15" t="s">
        <v>22</v>
      </c>
      <c r="C218" s="15" t="s">
        <v>22</v>
      </c>
      <c r="D218" s="31">
        <v>143.99</v>
      </c>
      <c r="E218" s="16">
        <v>3237</v>
      </c>
      <c r="F218" s="17" t="s">
        <v>24</v>
      </c>
    </row>
    <row r="219" spans="1:6" s="11" customFormat="1" x14ac:dyDescent="0.25">
      <c r="A219" s="29" t="s">
        <v>141</v>
      </c>
      <c r="B219" s="15" t="s">
        <v>22</v>
      </c>
      <c r="C219" s="15" t="s">
        <v>22</v>
      </c>
      <c r="D219" s="31">
        <v>130.71</v>
      </c>
      <c r="E219" s="16">
        <v>3237</v>
      </c>
      <c r="F219" s="17" t="s">
        <v>24</v>
      </c>
    </row>
    <row r="220" spans="1:6" s="11" customFormat="1" x14ac:dyDescent="0.25">
      <c r="A220" s="29" t="s">
        <v>143</v>
      </c>
      <c r="B220" s="15" t="s">
        <v>22</v>
      </c>
      <c r="C220" s="15" t="s">
        <v>22</v>
      </c>
      <c r="D220" s="31">
        <v>150.29</v>
      </c>
      <c r="E220" s="16">
        <v>3237</v>
      </c>
      <c r="F220" s="17" t="s">
        <v>24</v>
      </c>
    </row>
    <row r="221" spans="1:6" s="11" customFormat="1" x14ac:dyDescent="0.25">
      <c r="A221" s="29" t="s">
        <v>144</v>
      </c>
      <c r="B221" s="15" t="s">
        <v>22</v>
      </c>
      <c r="C221" s="15" t="s">
        <v>22</v>
      </c>
      <c r="D221" s="31">
        <v>58.91</v>
      </c>
      <c r="E221" s="16">
        <v>3237</v>
      </c>
      <c r="F221" s="17" t="s">
        <v>24</v>
      </c>
    </row>
    <row r="222" spans="1:6" s="11" customFormat="1" x14ac:dyDescent="0.25">
      <c r="A222" s="29" t="s">
        <v>145</v>
      </c>
      <c r="B222" s="15" t="s">
        <v>22</v>
      </c>
      <c r="C222" s="15" t="s">
        <v>22</v>
      </c>
      <c r="D222" s="31">
        <v>125.67</v>
      </c>
      <c r="E222" s="16">
        <v>3237</v>
      </c>
      <c r="F222" s="17" t="s">
        <v>24</v>
      </c>
    </row>
    <row r="223" spans="1:6" s="11" customFormat="1" x14ac:dyDescent="0.25">
      <c r="A223" s="29" t="s">
        <v>147</v>
      </c>
      <c r="B223" s="15" t="s">
        <v>22</v>
      </c>
      <c r="C223" s="15" t="s">
        <v>22</v>
      </c>
      <c r="D223" s="31">
        <v>127.64</v>
      </c>
      <c r="E223" s="16">
        <v>3237</v>
      </c>
      <c r="F223" s="17" t="s">
        <v>24</v>
      </c>
    </row>
    <row r="224" spans="1:6" s="11" customFormat="1" x14ac:dyDescent="0.25">
      <c r="A224" s="29" t="s">
        <v>149</v>
      </c>
      <c r="B224" s="15" t="s">
        <v>22</v>
      </c>
      <c r="C224" s="15" t="s">
        <v>22</v>
      </c>
      <c r="D224" s="31">
        <v>105.02</v>
      </c>
      <c r="E224" s="16">
        <v>3237</v>
      </c>
      <c r="F224" s="17" t="s">
        <v>24</v>
      </c>
    </row>
    <row r="225" spans="1:6" s="11" customFormat="1" x14ac:dyDescent="0.25">
      <c r="A225" s="29" t="s">
        <v>153</v>
      </c>
      <c r="B225" s="15" t="s">
        <v>22</v>
      </c>
      <c r="C225" s="15" t="s">
        <v>22</v>
      </c>
      <c r="D225" s="31">
        <v>127.64</v>
      </c>
      <c r="E225" s="16">
        <v>3237</v>
      </c>
      <c r="F225" s="17" t="s">
        <v>24</v>
      </c>
    </row>
    <row r="226" spans="1:6" s="11" customFormat="1" x14ac:dyDescent="0.25">
      <c r="A226" s="29" t="s">
        <v>155</v>
      </c>
      <c r="B226" s="15" t="s">
        <v>22</v>
      </c>
      <c r="C226" s="15" t="s">
        <v>22</v>
      </c>
      <c r="D226" s="31">
        <v>131.36000000000001</v>
      </c>
      <c r="E226" s="16">
        <v>3237</v>
      </c>
      <c r="F226" s="17" t="s">
        <v>24</v>
      </c>
    </row>
    <row r="227" spans="1:6" s="11" customFormat="1" x14ac:dyDescent="0.25">
      <c r="A227" s="29" t="s">
        <v>156</v>
      </c>
      <c r="B227" s="15" t="s">
        <v>22</v>
      </c>
      <c r="C227" s="15" t="s">
        <v>22</v>
      </c>
      <c r="D227" s="31">
        <v>23.57</v>
      </c>
      <c r="E227" s="16">
        <v>3237</v>
      </c>
      <c r="F227" s="17" t="s">
        <v>24</v>
      </c>
    </row>
    <row r="228" spans="1:6" s="11" customFormat="1" x14ac:dyDescent="0.25">
      <c r="A228" s="29" t="s">
        <v>160</v>
      </c>
      <c r="B228" s="15" t="s">
        <v>22</v>
      </c>
      <c r="C228" s="15" t="s">
        <v>22</v>
      </c>
      <c r="D228" s="31">
        <v>83.53</v>
      </c>
      <c r="E228" s="16">
        <v>3237</v>
      </c>
      <c r="F228" s="17" t="s">
        <v>24</v>
      </c>
    </row>
    <row r="229" spans="1:6" s="11" customFormat="1" x14ac:dyDescent="0.25">
      <c r="A229" s="29" t="s">
        <v>161</v>
      </c>
      <c r="B229" s="15" t="s">
        <v>22</v>
      </c>
      <c r="C229" s="15" t="s">
        <v>22</v>
      </c>
      <c r="D229" s="31">
        <v>23.2</v>
      </c>
      <c r="E229" s="16">
        <v>3237</v>
      </c>
      <c r="F229" s="17" t="s">
        <v>24</v>
      </c>
    </row>
    <row r="230" spans="1:6" s="11" customFormat="1" x14ac:dyDescent="0.25">
      <c r="A230" s="29" t="s">
        <v>162</v>
      </c>
      <c r="B230" s="15" t="s">
        <v>22</v>
      </c>
      <c r="C230" s="15" t="s">
        <v>22</v>
      </c>
      <c r="D230" s="31">
        <v>43.19</v>
      </c>
      <c r="E230" s="16">
        <v>3237</v>
      </c>
      <c r="F230" s="17" t="s">
        <v>24</v>
      </c>
    </row>
    <row r="231" spans="1:6" x14ac:dyDescent="0.25">
      <c r="A231" s="20" t="s">
        <v>20</v>
      </c>
      <c r="B231" s="20"/>
      <c r="C231" s="20"/>
      <c r="D231" s="27">
        <f>SUM(D168:D230)</f>
        <v>7073.0399999999954</v>
      </c>
      <c r="E231" s="20"/>
      <c r="F231" s="20"/>
    </row>
    <row r="232" spans="1:6" x14ac:dyDescent="0.25">
      <c r="A232" s="22" t="s">
        <v>43</v>
      </c>
      <c r="B232" s="20"/>
      <c r="C232" s="20"/>
      <c r="D232" s="27">
        <f>SUM(D231,D167,D136,D14)</f>
        <v>505510.65</v>
      </c>
      <c r="E232" s="20"/>
      <c r="F232" s="20"/>
    </row>
  </sheetData>
  <pageMargins left="0.7" right="0.7" top="0.75" bottom="0.75" header="0.3" footer="0.3"/>
  <pageSetup paperSize="9" scale="5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5"/>
  <sheetViews>
    <sheetView workbookViewId="0">
      <selection activeCell="D21" sqref="D21"/>
    </sheetView>
  </sheetViews>
  <sheetFormatPr defaultRowHeight="15" x14ac:dyDescent="0.25"/>
  <cols>
    <col min="1" max="1" width="18.28515625" customWidth="1"/>
    <col min="8" max="8" width="64.5703125" customWidth="1"/>
  </cols>
  <sheetData>
    <row r="3" spans="1:8" x14ac:dyDescent="0.25">
      <c r="A3" t="s">
        <v>0</v>
      </c>
    </row>
    <row r="5" spans="1:8" x14ac:dyDescent="0.25">
      <c r="B5" s="3" t="s">
        <v>2</v>
      </c>
      <c r="C5" s="3"/>
      <c r="D5" s="3"/>
      <c r="E5" s="3"/>
      <c r="F5" s="3"/>
      <c r="G5" s="3"/>
      <c r="H5" s="3"/>
    </row>
    <row r="7" spans="1:8" ht="28.5" customHeight="1" x14ac:dyDescent="0.25">
      <c r="A7" s="2" t="s">
        <v>1</v>
      </c>
      <c r="B7" s="41" t="s">
        <v>3</v>
      </c>
      <c r="C7" s="42"/>
      <c r="D7" s="42"/>
      <c r="E7" s="42"/>
      <c r="F7" s="42"/>
      <c r="G7" s="42"/>
      <c r="H7" s="43"/>
    </row>
    <row r="8" spans="1:8" x14ac:dyDescent="0.25">
      <c r="A8" s="4"/>
      <c r="B8" s="32" t="s">
        <v>4</v>
      </c>
      <c r="C8" s="33"/>
      <c r="D8" s="33"/>
      <c r="E8" s="33"/>
      <c r="F8" s="33"/>
      <c r="G8" s="33"/>
      <c r="H8" s="34"/>
    </row>
    <row r="9" spans="1:8" x14ac:dyDescent="0.25">
      <c r="A9" s="5"/>
      <c r="B9" s="32" t="s">
        <v>5</v>
      </c>
      <c r="C9" s="33"/>
      <c r="D9" s="33"/>
      <c r="E9" s="33"/>
      <c r="F9" s="33"/>
      <c r="G9" s="33"/>
      <c r="H9" s="34"/>
    </row>
    <row r="10" spans="1:8" x14ac:dyDescent="0.25">
      <c r="A10" s="1"/>
      <c r="B10" s="32" t="s">
        <v>6</v>
      </c>
      <c r="C10" s="33"/>
      <c r="D10" s="33"/>
      <c r="E10" s="33"/>
      <c r="F10" s="33"/>
      <c r="G10" s="33"/>
      <c r="H10" s="34"/>
    </row>
    <row r="11" spans="1:8" x14ac:dyDescent="0.25">
      <c r="A11" s="1"/>
      <c r="B11" s="32" t="s">
        <v>7</v>
      </c>
      <c r="C11" s="33"/>
      <c r="D11" s="33"/>
      <c r="E11" s="33"/>
      <c r="F11" s="33"/>
      <c r="G11" s="33"/>
      <c r="H11" s="34"/>
    </row>
    <row r="12" spans="1:8" x14ac:dyDescent="0.25">
      <c r="A12" s="1"/>
      <c r="B12" s="32" t="s">
        <v>9</v>
      </c>
      <c r="C12" s="33"/>
      <c r="D12" s="33"/>
      <c r="E12" s="33"/>
      <c r="F12" s="33"/>
      <c r="G12" s="33"/>
      <c r="H12" s="34"/>
    </row>
    <row r="13" spans="1:8" x14ac:dyDescent="0.25">
      <c r="A13" s="1"/>
      <c r="B13" s="32" t="s">
        <v>10</v>
      </c>
      <c r="C13" s="33"/>
      <c r="D13" s="33"/>
      <c r="E13" s="33"/>
      <c r="F13" s="33"/>
      <c r="G13" s="33"/>
      <c r="H13" s="34"/>
    </row>
    <row r="14" spans="1:8" x14ac:dyDescent="0.25">
      <c r="A14" s="1"/>
      <c r="B14" s="35"/>
      <c r="C14" s="36"/>
      <c r="D14" s="36"/>
      <c r="E14" s="36"/>
      <c r="F14" s="36"/>
      <c r="G14" s="36"/>
      <c r="H14" s="37"/>
    </row>
    <row r="15" spans="1:8" x14ac:dyDescent="0.25">
      <c r="A15" s="6">
        <f>SUM(A8:A14)</f>
        <v>0</v>
      </c>
      <c r="B15" s="38" t="s">
        <v>8</v>
      </c>
      <c r="C15" s="39"/>
      <c r="D15" s="39"/>
      <c r="E15" s="39"/>
      <c r="F15" s="39"/>
      <c r="G15" s="39"/>
      <c r="H15" s="40"/>
    </row>
  </sheetData>
  <mergeCells count="9">
    <mergeCell ref="B13:H13"/>
    <mergeCell ref="B14:H14"/>
    <mergeCell ref="B15:H15"/>
    <mergeCell ref="B7:H7"/>
    <mergeCell ref="B8:H8"/>
    <mergeCell ref="B9:H9"/>
    <mergeCell ref="B10:H10"/>
    <mergeCell ref="B11:H11"/>
    <mergeCell ref="B12:H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9B05AB86118BF44876D408B313B203B" ma:contentTypeVersion="9" ma:contentTypeDescription="Stvaranje novog dokumenta." ma:contentTypeScope="" ma:versionID="2c0f7faa983bcc3810290018d3ca6580">
  <xsd:schema xmlns:xsd="http://www.w3.org/2001/XMLSchema" xmlns:xs="http://www.w3.org/2001/XMLSchema" xmlns:p="http://schemas.microsoft.com/office/2006/metadata/properties" xmlns:ns3="0bda5074-a77b-4527-b289-85e563e8a2cd" targetNamespace="http://schemas.microsoft.com/office/2006/metadata/properties" ma:root="true" ma:fieldsID="4a8b537bb181d827ce36f537b42084b1" ns3:_="">
    <xsd:import namespace="0bda5074-a77b-4527-b289-85e563e8a2c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da5074-a77b-4527-b289-85e563e8a2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7989C5-119D-40B9-A4CC-8A16B5337607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bda5074-a77b-4527-b289-85e563e8a2cd"/>
    <ds:schemaRef ds:uri="http://schemas.microsoft.com/office/2006/documentManagement/types"/>
    <ds:schemaRef ds:uri="http://schemas.microsoft.com/office/2006/metadata/properties"/>
    <ds:schemaRef ds:uri="http://purl.org/dc/terms/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C9C599D-27D0-49E8-B610-2A3622969C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F8611E-22DC-4D6E-972A-75EB234323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da5074-a77b-4527-b289-85e563e8a2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Stažić</dc:creator>
  <cp:lastModifiedBy>Kristina Stažić</cp:lastModifiedBy>
  <cp:lastPrinted>2025-05-19T07:23:09Z</cp:lastPrinted>
  <dcterms:created xsi:type="dcterms:W3CDTF">2024-02-13T08:00:13Z</dcterms:created>
  <dcterms:modified xsi:type="dcterms:W3CDTF">2026-07-17T08:46:56Z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0x01010059B05AB86118BF44876D408B313B203B</vt:lpwstr>
  </property>
</Properties>
</file>