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2025\04-25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4" i="1"/>
  <c r="D122" i="1" l="1"/>
  <c r="D46" i="1"/>
  <c r="D123" i="1" l="1"/>
  <c r="A15" i="2"/>
</calcChain>
</file>

<file path=xl/sharedStrings.xml><?xml version="1.0" encoding="utf-8"?>
<sst xmlns="http://schemas.openxmlformats.org/spreadsheetml/2006/main" count="455" uniqueCount="121">
  <si>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</si>
  <si>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</si>
  <si>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</si>
  <si>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</si>
  <si>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</si>
  <si>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</si>
  <si>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</si>
  <si>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</si>
  <si>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</si>
  <si>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</si>
  <si>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</si>
  <si>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</si>
  <si>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</si>
  <si>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</si>
  <si>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</si>
  <si>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</si>
  <si>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</si>
  <si>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</si>
  <si>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</si>
  <si>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</si>
  <si>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</si>
  <si>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</si>
  <si>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</si>
  <si>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</si>
  <si>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</si>
  <si>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PUŠKARIĆ MARIJA</t>
  </si>
  <si>
    <t>TOMAC LUCIJA</t>
  </si>
  <si>
    <t>LOGOMERAC LEON</t>
  </si>
  <si>
    <t>TURKOVIĆ KARLA</t>
  </si>
  <si>
    <t>KRSTULOVIĆ VALENTINA</t>
  </si>
  <si>
    <t>KRASNIĆ TEODORA</t>
  </si>
  <si>
    <t>Upravno vijeće</t>
  </si>
  <si>
    <t>HANŽEK LJILJANA</t>
  </si>
  <si>
    <t>Naknade troškova službenog puta vanjskih suradnika</t>
  </si>
  <si>
    <t>RADIĆ NATALIJA</t>
  </si>
  <si>
    <t>Materijalna prava</t>
  </si>
  <si>
    <t>PAVLIĆ KORNELIJA</t>
  </si>
  <si>
    <t>BATINIĆ ŠTEFKA</t>
  </si>
  <si>
    <t>ZVONAR NATAŠA</t>
  </si>
  <si>
    <t>BATARELO KOKIĆ IVANA</t>
  </si>
  <si>
    <t>PALE PREDRAG</t>
  </si>
  <si>
    <t>TATALOVIĆ VORKAPIĆ SANJA</t>
  </si>
  <si>
    <t>KLIĆ GORAN</t>
  </si>
  <si>
    <t>ALVIŽ KRISTINA</t>
  </si>
  <si>
    <t>ANSKEIT NADINE</t>
  </si>
  <si>
    <t>BRAJICA MLADEN</t>
  </si>
  <si>
    <t>CRNJAC IVANA</t>
  </si>
  <si>
    <t>ČAMBER TAMBOLAŠ AKVILINA</t>
  </si>
  <si>
    <t>DRAŽIĆ IVAN</t>
  </si>
  <si>
    <t>JURČEVIĆ LOZANČIĆ ANKA</t>
  </si>
  <si>
    <t>JURDANA-ŠEPIĆ RAJKA</t>
  </si>
  <si>
    <t>KOVAČ MARIO</t>
  </si>
  <si>
    <t>KURTOVIĆ BUDJA IVANA</t>
  </si>
  <si>
    <t>LOPATIĆ JELENA</t>
  </si>
  <si>
    <t>MANDARIĆ VUKUŠIĆ ANITA</t>
  </si>
  <si>
    <t>MARIJANOVIĆ GORDAN</t>
  </si>
  <si>
    <t>PLANINIĆ MAJA</t>
  </si>
  <si>
    <t>ROCCO BARBARA</t>
  </si>
  <si>
    <t>SUŠAC ANA</t>
  </si>
  <si>
    <t>ŠKEGRO JOZO</t>
  </si>
  <si>
    <t>VOVK SILVIO</t>
  </si>
  <si>
    <t>VUJIČIĆ LIDIJA</t>
  </si>
  <si>
    <t>ŽNIDAREC ČUČKOVIĆ ANA</t>
  </si>
  <si>
    <t>ŽORŽ BRUSIĆ NATALIJA</t>
  </si>
  <si>
    <t>AGUILA MUNOZ SANJA</t>
  </si>
  <si>
    <t>ALADROVIĆ SLOVAČEK KATARINA</t>
  </si>
  <si>
    <t>BAKOTA LIDIJA</t>
  </si>
  <si>
    <t>BIČVIĆ DINA</t>
  </si>
  <si>
    <t>BOUILLET DEJANA</t>
  </si>
  <si>
    <t>BOŽIĆ BAKUŠIĆ MARINA</t>
  </si>
  <si>
    <t>BROZOVIĆ BLAŽENKA</t>
  </si>
  <si>
    <t>BRUST NEMET MAJA</t>
  </si>
  <si>
    <t>ČIŽMEŠIJA ALEKSANDRA</t>
  </si>
  <si>
    <t>DE CANZIANI THEODOR</t>
  </si>
  <si>
    <t>FRLAN - JUGO MARINA</t>
  </si>
  <si>
    <t>GAŠPAR VERONIKA</t>
  </si>
  <si>
    <t>GLUČINA MARTINA</t>
  </si>
  <si>
    <t>GOLIK IVANA</t>
  </si>
  <si>
    <t>JELAKOVIĆ KUHNER SANJA</t>
  </si>
  <si>
    <t>JURČEV ANTONIO</t>
  </si>
  <si>
    <t>KARLUŠIĆ KOŽAR SMILJANA</t>
  </si>
  <si>
    <t>KLOPOTAN JELENA</t>
  </si>
  <si>
    <t>KLJAJIĆ STIPO</t>
  </si>
  <si>
    <t>KOCEIĆ-BILAN NIKOLA</t>
  </si>
  <si>
    <t>KOSOVAC VEDRAN</t>
  </si>
  <si>
    <t>KUNTIĆ MELITA</t>
  </si>
  <si>
    <t>LASIĆ JOSIP</t>
  </si>
  <si>
    <t>LOZIĆ KNEZOVIĆ KATARINA</t>
  </si>
  <si>
    <t>MAGLICA TONI</t>
  </si>
  <si>
    <t>MAJIĆ TATJANA</t>
  </si>
  <si>
    <t>MARČETA MELITA</t>
  </si>
  <si>
    <t>MARTINEC BARBARA</t>
  </si>
  <si>
    <t>MAZZIERI SANKOVIĆ GIANNA</t>
  </si>
  <si>
    <t>MIOČIĆ MARIJANA</t>
  </si>
  <si>
    <t>NOVAKOVIĆ DRAŽEN</t>
  </si>
  <si>
    <t>ORDULJ ANTONIA</t>
  </si>
  <si>
    <t>PARLOV MLADEN</t>
  </si>
  <si>
    <t>PEHAR MARIJA</t>
  </si>
  <si>
    <t>PLAVŠIĆ MARLENA</t>
  </si>
  <si>
    <t>RADONIĆ BRANKO</t>
  </si>
  <si>
    <t>ROGULJ EDITA</t>
  </si>
  <si>
    <t>RONČEVIĆ NENA</t>
  </si>
  <si>
    <t>SKOKO BOŽO</t>
  </si>
  <si>
    <t>SLUNJSKI EDITA</t>
  </si>
  <si>
    <t>STUPALO JELENA</t>
  </si>
  <si>
    <t>ŠIMEG MARIJAN</t>
  </si>
  <si>
    <t>ŠTERK TATJANA</t>
  </si>
  <si>
    <t>ŠURAN MORENA</t>
  </si>
  <si>
    <t>TAKŠIĆ VLADIMIR</t>
  </si>
  <si>
    <t>TANASIĆ MAJA</t>
  </si>
  <si>
    <t>TEKOVIĆ-JELŠOVEC NATAŠA</t>
  </si>
  <si>
    <t>TOMELIĆ-ĆURLIN MARIJANA</t>
  </si>
  <si>
    <t>TURKOVIĆ VEDRAN</t>
  </si>
  <si>
    <t>VISKOVIĆ IVANA</t>
  </si>
  <si>
    <t>VIŠIĆ-LJUBIĆ EMA</t>
  </si>
  <si>
    <t>VUK SONJA</t>
  </si>
  <si>
    <t>ZANI NORMA</t>
  </si>
  <si>
    <t>ZUPČIĆ ŠIMO</t>
  </si>
  <si>
    <t>ŽUPAN MARINA</t>
  </si>
  <si>
    <t>INFORMACIJA O TROŠENJU SREDSTAVA 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</si>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</sst>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4" borderId="1" xfId="24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3"/>
  <sheetViews>
    <sheetView tabSelected="1" topLeftCell="A100" workbookViewId="0">
      <selection activeCell="D108" sqref="D108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28" customWidth="1"/>
    <col min="5" max="5" width="9.5703125" style="7" customWidth="1"/>
    <col min="6" max="6" width="67.7109375" customWidth="1"/>
    <col min="9" max="10" width="13.140625" bestFit="1" customWidth="1"/>
  </cols>
  <sheetData>
    <row r="3" spans="1:6" x14ac:dyDescent="0.25">
      <c r="A3" s="8" t="s">
        <v>0</v>
      </c>
      <c r="B3" s="8"/>
      <c r="C3" s="8"/>
      <c r="D3" s="24"/>
      <c r="E3" s="9"/>
      <c r="F3" s="8"/>
    </row>
    <row r="4" spans="1:6" x14ac:dyDescent="0.25">
      <c r="A4" s="8"/>
      <c r="B4" s="8"/>
      <c r="C4" s="8"/>
      <c r="D4" s="24"/>
      <c r="E4" s="9"/>
      <c r="F4" s="8"/>
    </row>
    <row r="5" spans="1:6" x14ac:dyDescent="0.25">
      <c r="A5" s="8"/>
      <c r="B5" s="8"/>
      <c r="C5" s="23" t="s">
        <v>119</v>
      </c>
      <c r="D5" s="24"/>
      <c r="E5" s="9"/>
      <c r="F5" s="10"/>
    </row>
    <row r="6" spans="1:6" ht="12" customHeight="1" x14ac:dyDescent="0.25">
      <c r="A6" s="8"/>
      <c r="B6" s="8"/>
      <c r="C6" s="8"/>
      <c r="D6" s="24"/>
      <c r="E6" s="9"/>
      <c r="F6" s="8"/>
    </row>
    <row r="7" spans="1:6" ht="47.25" customHeight="1" x14ac:dyDescent="0.25">
      <c r="A7" s="12" t="s">
        <v>18</v>
      </c>
      <c r="B7" s="12" t="s">
        <v>14</v>
      </c>
      <c r="C7" s="13" t="s">
        <v>15</v>
      </c>
      <c r="D7" s="25" t="s">
        <v>16</v>
      </c>
      <c r="E7" s="14" t="s">
        <v>17</v>
      </c>
      <c r="F7" s="14"/>
    </row>
    <row r="8" spans="1:6" x14ac:dyDescent="0.25">
      <c r="A8" s="15" t="s">
        <v>19</v>
      </c>
      <c r="B8" s="15"/>
      <c r="C8" s="15"/>
      <c r="D8" s="26">
        <v>303589.09000000003</v>
      </c>
      <c r="E8" s="16">
        <v>3111</v>
      </c>
      <c r="F8" s="17" t="s">
        <v>11</v>
      </c>
    </row>
    <row r="9" spans="1:6" s="11" customFormat="1" x14ac:dyDescent="0.25">
      <c r="A9" s="15" t="s">
        <v>19</v>
      </c>
      <c r="B9" s="15"/>
      <c r="C9" s="15"/>
      <c r="D9" s="26">
        <v>12200</v>
      </c>
      <c r="E9" s="16">
        <v>3121</v>
      </c>
      <c r="F9" s="21" t="s">
        <v>35</v>
      </c>
    </row>
    <row r="10" spans="1:6" x14ac:dyDescent="0.25">
      <c r="A10" s="15" t="s">
        <v>19</v>
      </c>
      <c r="B10" s="15"/>
      <c r="C10" s="15"/>
      <c r="D10" s="26">
        <v>50092.22</v>
      </c>
      <c r="E10" s="16">
        <v>3132</v>
      </c>
      <c r="F10" s="17" t="s">
        <v>12</v>
      </c>
    </row>
    <row r="11" spans="1:6" x14ac:dyDescent="0.25">
      <c r="A11" s="15" t="s">
        <v>19</v>
      </c>
      <c r="B11" s="15"/>
      <c r="C11" s="15"/>
      <c r="D11" s="26">
        <v>4783.17</v>
      </c>
      <c r="E11" s="16">
        <v>3212</v>
      </c>
      <c r="F11" s="17" t="s">
        <v>21</v>
      </c>
    </row>
    <row r="12" spans="1:6" x14ac:dyDescent="0.25">
      <c r="A12" s="15" t="s">
        <v>19</v>
      </c>
      <c r="B12" s="15"/>
      <c r="C12" s="15"/>
      <c r="D12" s="26">
        <v>14672.44</v>
      </c>
      <c r="E12" s="16">
        <v>3211</v>
      </c>
      <c r="F12" s="17" t="s">
        <v>13</v>
      </c>
    </row>
    <row r="13" spans="1:6" s="11" customFormat="1" x14ac:dyDescent="0.25">
      <c r="A13" s="15" t="s">
        <v>19</v>
      </c>
      <c r="B13" s="15"/>
      <c r="C13" s="15"/>
      <c r="D13" s="26">
        <v>2210.41</v>
      </c>
      <c r="E13" s="16">
        <v>3291</v>
      </c>
      <c r="F13" s="17" t="s">
        <v>31</v>
      </c>
    </row>
    <row r="14" spans="1:6" s="11" customFormat="1" x14ac:dyDescent="0.25">
      <c r="A14" s="18" t="s">
        <v>20</v>
      </c>
      <c r="B14" s="18"/>
      <c r="C14" s="18"/>
      <c r="D14" s="27">
        <f>SUM(D8:D13)</f>
        <v>387547.33</v>
      </c>
      <c r="E14" s="19"/>
      <c r="F14" s="20"/>
    </row>
    <row r="15" spans="1:6" s="11" customFormat="1" x14ac:dyDescent="0.25">
      <c r="A15" s="15" t="s">
        <v>42</v>
      </c>
      <c r="B15" s="17" t="s">
        <v>22</v>
      </c>
      <c r="C15" s="17" t="s">
        <v>22</v>
      </c>
      <c r="D15" s="26">
        <v>108</v>
      </c>
      <c r="E15" s="16">
        <v>3237</v>
      </c>
      <c r="F15" s="17" t="s">
        <v>23</v>
      </c>
    </row>
    <row r="16" spans="1:6" s="11" customFormat="1" x14ac:dyDescent="0.25">
      <c r="A16" s="15" t="s">
        <v>30</v>
      </c>
      <c r="B16" s="17" t="s">
        <v>22</v>
      </c>
      <c r="C16" s="17" t="s">
        <v>22</v>
      </c>
      <c r="D16" s="26">
        <v>1628.79</v>
      </c>
      <c r="E16" s="16">
        <v>3237</v>
      </c>
      <c r="F16" s="17" t="s">
        <v>23</v>
      </c>
    </row>
    <row r="17" spans="1:6" s="11" customFormat="1" x14ac:dyDescent="0.25">
      <c r="A17" s="15" t="s">
        <v>27</v>
      </c>
      <c r="B17" s="17" t="s">
        <v>22</v>
      </c>
      <c r="C17" s="17" t="s">
        <v>22</v>
      </c>
      <c r="D17" s="26">
        <v>1036.22</v>
      </c>
      <c r="E17" s="16">
        <v>3237</v>
      </c>
      <c r="F17" s="17" t="s">
        <v>23</v>
      </c>
    </row>
    <row r="18" spans="1:6" s="11" customFormat="1" x14ac:dyDescent="0.25">
      <c r="A18" s="15" t="s">
        <v>36</v>
      </c>
      <c r="B18" s="17" t="s">
        <v>22</v>
      </c>
      <c r="C18" s="17" t="s">
        <v>22</v>
      </c>
      <c r="D18" s="26">
        <v>58.27</v>
      </c>
      <c r="E18" s="16">
        <v>3237</v>
      </c>
      <c r="F18" s="17" t="s">
        <v>23</v>
      </c>
    </row>
    <row r="19" spans="1:6" s="11" customFormat="1" x14ac:dyDescent="0.25">
      <c r="A19" s="15" t="s">
        <v>26</v>
      </c>
      <c r="B19" s="17" t="s">
        <v>22</v>
      </c>
      <c r="C19" s="17" t="s">
        <v>22</v>
      </c>
      <c r="D19" s="26">
        <v>1567.7</v>
      </c>
      <c r="E19" s="16">
        <v>3237</v>
      </c>
      <c r="F19" s="17" t="s">
        <v>23</v>
      </c>
    </row>
    <row r="20" spans="1:6" s="11" customFormat="1" x14ac:dyDescent="0.25">
      <c r="A20" s="15" t="s">
        <v>28</v>
      </c>
      <c r="B20" s="17" t="s">
        <v>22</v>
      </c>
      <c r="C20" s="17" t="s">
        <v>22</v>
      </c>
      <c r="D20" s="26">
        <v>1567.7</v>
      </c>
      <c r="E20" s="16">
        <v>3237</v>
      </c>
      <c r="F20" s="17" t="s">
        <v>23</v>
      </c>
    </row>
    <row r="21" spans="1:6" x14ac:dyDescent="0.25">
      <c r="A21" s="20" t="s">
        <v>20</v>
      </c>
      <c r="B21" s="20"/>
      <c r="C21" s="20"/>
      <c r="D21" s="27">
        <f>SUM(D15:D20)</f>
        <v>5966.68</v>
      </c>
      <c r="E21" s="20"/>
      <c r="F21" s="20"/>
    </row>
    <row r="22" spans="1:6" x14ac:dyDescent="0.25">
      <c r="A22" s="15" t="s">
        <v>43</v>
      </c>
      <c r="B22" s="17" t="s">
        <v>22</v>
      </c>
      <c r="C22" s="17" t="s">
        <v>22</v>
      </c>
      <c r="D22" s="26">
        <v>105.84</v>
      </c>
      <c r="E22" s="16">
        <v>3241</v>
      </c>
      <c r="F22" s="29" t="s">
        <v>33</v>
      </c>
    </row>
    <row r="23" spans="1:6" x14ac:dyDescent="0.25">
      <c r="A23" s="15" t="s">
        <v>44</v>
      </c>
      <c r="B23" s="17" t="s">
        <v>22</v>
      </c>
      <c r="C23" s="17" t="s">
        <v>22</v>
      </c>
      <c r="D23" s="26">
        <v>43.3</v>
      </c>
      <c r="E23" s="16">
        <v>3241</v>
      </c>
      <c r="F23" s="29" t="s">
        <v>33</v>
      </c>
    </row>
    <row r="24" spans="1:6" x14ac:dyDescent="0.25">
      <c r="A24" s="15" t="s">
        <v>45</v>
      </c>
      <c r="B24" s="17" t="s">
        <v>22</v>
      </c>
      <c r="C24" s="17" t="s">
        <v>22</v>
      </c>
      <c r="D24" s="26">
        <v>76.14</v>
      </c>
      <c r="E24" s="16">
        <v>3241</v>
      </c>
      <c r="F24" s="29" t="s">
        <v>33</v>
      </c>
    </row>
    <row r="25" spans="1:6" x14ac:dyDescent="0.25">
      <c r="A25" s="15" t="s">
        <v>46</v>
      </c>
      <c r="B25" s="17" t="s">
        <v>22</v>
      </c>
      <c r="C25" s="17" t="s">
        <v>22</v>
      </c>
      <c r="D25" s="26">
        <v>65.69</v>
      </c>
      <c r="E25" s="16">
        <v>3241</v>
      </c>
      <c r="F25" s="29" t="s">
        <v>33</v>
      </c>
    </row>
    <row r="26" spans="1:6" x14ac:dyDescent="0.25">
      <c r="A26" s="15" t="s">
        <v>47</v>
      </c>
      <c r="B26" s="17" t="s">
        <v>22</v>
      </c>
      <c r="C26" s="17" t="s">
        <v>22</v>
      </c>
      <c r="D26" s="26">
        <v>107.2</v>
      </c>
      <c r="E26" s="16">
        <v>3241</v>
      </c>
      <c r="F26" s="29" t="s">
        <v>33</v>
      </c>
    </row>
    <row r="27" spans="1:6" x14ac:dyDescent="0.25">
      <c r="A27" s="15" t="s">
        <v>48</v>
      </c>
      <c r="B27" s="17" t="s">
        <v>22</v>
      </c>
      <c r="C27" s="17" t="s">
        <v>22</v>
      </c>
      <c r="D27" s="26">
        <v>50.02</v>
      </c>
      <c r="E27" s="16">
        <v>3241</v>
      </c>
      <c r="F27" s="29" t="s">
        <v>33</v>
      </c>
    </row>
    <row r="28" spans="1:6" x14ac:dyDescent="0.25">
      <c r="A28" s="15" t="s">
        <v>49</v>
      </c>
      <c r="B28" s="17" t="s">
        <v>22</v>
      </c>
      <c r="C28" s="17" t="s">
        <v>22</v>
      </c>
      <c r="D28" s="26">
        <v>108.59</v>
      </c>
      <c r="E28" s="16">
        <v>3241</v>
      </c>
      <c r="F28" s="29" t="s">
        <v>33</v>
      </c>
    </row>
    <row r="29" spans="1:6" x14ac:dyDescent="0.25">
      <c r="A29" s="15" t="s">
        <v>50</v>
      </c>
      <c r="B29" s="17" t="s">
        <v>22</v>
      </c>
      <c r="C29" s="17" t="s">
        <v>22</v>
      </c>
      <c r="D29" s="26">
        <v>91.64</v>
      </c>
      <c r="E29" s="16">
        <v>3241</v>
      </c>
      <c r="F29" s="29" t="s">
        <v>33</v>
      </c>
    </row>
    <row r="30" spans="1:6" x14ac:dyDescent="0.25">
      <c r="A30" s="15" t="s">
        <v>51</v>
      </c>
      <c r="B30" s="17" t="s">
        <v>22</v>
      </c>
      <c r="C30" s="17" t="s">
        <v>22</v>
      </c>
      <c r="D30" s="26">
        <v>570.86</v>
      </c>
      <c r="E30" s="16">
        <v>3241</v>
      </c>
      <c r="F30" s="29" t="s">
        <v>33</v>
      </c>
    </row>
    <row r="31" spans="1:6" x14ac:dyDescent="0.25">
      <c r="A31" s="15" t="s">
        <v>29</v>
      </c>
      <c r="B31" s="17" t="s">
        <v>22</v>
      </c>
      <c r="C31" s="17" t="s">
        <v>22</v>
      </c>
      <c r="D31" s="26">
        <v>512.48</v>
      </c>
      <c r="E31" s="16">
        <v>3241</v>
      </c>
      <c r="F31" s="29" t="s">
        <v>33</v>
      </c>
    </row>
    <row r="32" spans="1:6" x14ac:dyDescent="0.25">
      <c r="A32" s="15" t="s">
        <v>52</v>
      </c>
      <c r="B32" s="17" t="s">
        <v>22</v>
      </c>
      <c r="C32" s="17" t="s">
        <v>22</v>
      </c>
      <c r="D32" s="26">
        <v>79.11</v>
      </c>
      <c r="E32" s="16">
        <v>3241</v>
      </c>
      <c r="F32" s="29" t="s">
        <v>33</v>
      </c>
    </row>
    <row r="33" spans="1:6" x14ac:dyDescent="0.25">
      <c r="A33" s="15" t="s">
        <v>53</v>
      </c>
      <c r="B33" s="17" t="s">
        <v>22</v>
      </c>
      <c r="C33" s="17" t="s">
        <v>22</v>
      </c>
      <c r="D33" s="26">
        <v>581.48</v>
      </c>
      <c r="E33" s="16">
        <v>3241</v>
      </c>
      <c r="F33" s="29" t="s">
        <v>33</v>
      </c>
    </row>
    <row r="34" spans="1:6" x14ac:dyDescent="0.25">
      <c r="A34" s="15" t="s">
        <v>54</v>
      </c>
      <c r="B34" s="17" t="s">
        <v>22</v>
      </c>
      <c r="C34" s="17" t="s">
        <v>22</v>
      </c>
      <c r="D34" s="26">
        <v>59.73</v>
      </c>
      <c r="E34" s="16">
        <v>3241</v>
      </c>
      <c r="F34" s="29" t="s">
        <v>33</v>
      </c>
    </row>
    <row r="35" spans="1:6" x14ac:dyDescent="0.25">
      <c r="A35" s="15" t="s">
        <v>55</v>
      </c>
      <c r="B35" s="17" t="s">
        <v>22</v>
      </c>
      <c r="C35" s="17" t="s">
        <v>22</v>
      </c>
      <c r="D35" s="26">
        <v>363.86</v>
      </c>
      <c r="E35" s="16">
        <v>3241</v>
      </c>
      <c r="F35" s="29" t="s">
        <v>33</v>
      </c>
    </row>
    <row r="36" spans="1:6" x14ac:dyDescent="0.25">
      <c r="A36" s="15" t="s">
        <v>56</v>
      </c>
      <c r="B36" s="17" t="s">
        <v>22</v>
      </c>
      <c r="C36" s="17" t="s">
        <v>22</v>
      </c>
      <c r="D36" s="26">
        <v>68.25</v>
      </c>
      <c r="E36" s="16">
        <v>3241</v>
      </c>
      <c r="F36" s="29" t="s">
        <v>33</v>
      </c>
    </row>
    <row r="37" spans="1:6" x14ac:dyDescent="0.25">
      <c r="A37" s="15" t="s">
        <v>25</v>
      </c>
      <c r="B37" s="17" t="s">
        <v>22</v>
      </c>
      <c r="C37" s="17" t="s">
        <v>22</v>
      </c>
      <c r="D37" s="26">
        <v>167.23</v>
      </c>
      <c r="E37" s="16">
        <v>3241</v>
      </c>
      <c r="F37" s="29" t="s">
        <v>33</v>
      </c>
    </row>
    <row r="38" spans="1:6" x14ac:dyDescent="0.25">
      <c r="A38" s="15" t="s">
        <v>57</v>
      </c>
      <c r="B38" s="17" t="s">
        <v>22</v>
      </c>
      <c r="C38" s="17" t="s">
        <v>22</v>
      </c>
      <c r="D38" s="26">
        <v>333.62</v>
      </c>
      <c r="E38" s="16">
        <v>3241</v>
      </c>
      <c r="F38" s="29" t="s">
        <v>33</v>
      </c>
    </row>
    <row r="39" spans="1:6" x14ac:dyDescent="0.25">
      <c r="A39" s="15" t="s">
        <v>58</v>
      </c>
      <c r="B39" s="17" t="s">
        <v>22</v>
      </c>
      <c r="C39" s="17" t="s">
        <v>22</v>
      </c>
      <c r="D39" s="26">
        <v>68.25</v>
      </c>
      <c r="E39" s="16">
        <v>3241</v>
      </c>
      <c r="F39" s="29" t="s">
        <v>33</v>
      </c>
    </row>
    <row r="40" spans="1:6" x14ac:dyDescent="0.25">
      <c r="A40" s="15" t="s">
        <v>59</v>
      </c>
      <c r="B40" s="17" t="s">
        <v>22</v>
      </c>
      <c r="C40" s="17" t="s">
        <v>22</v>
      </c>
      <c r="D40" s="26">
        <v>176.84</v>
      </c>
      <c r="E40" s="16">
        <v>3241</v>
      </c>
      <c r="F40" s="29" t="s">
        <v>33</v>
      </c>
    </row>
    <row r="41" spans="1:6" x14ac:dyDescent="0.25">
      <c r="A41" s="15" t="s">
        <v>41</v>
      </c>
      <c r="B41" s="17" t="s">
        <v>22</v>
      </c>
      <c r="C41" s="17" t="s">
        <v>22</v>
      </c>
      <c r="D41" s="26">
        <v>43.3</v>
      </c>
      <c r="E41" s="16">
        <v>3241</v>
      </c>
      <c r="F41" s="29" t="s">
        <v>33</v>
      </c>
    </row>
    <row r="42" spans="1:6" x14ac:dyDescent="0.25">
      <c r="A42" s="15" t="s">
        <v>60</v>
      </c>
      <c r="B42" s="17" t="s">
        <v>22</v>
      </c>
      <c r="C42" s="17" t="s">
        <v>22</v>
      </c>
      <c r="D42" s="26">
        <v>638.16999999999996</v>
      </c>
      <c r="E42" s="16">
        <v>3241</v>
      </c>
      <c r="F42" s="29" t="s">
        <v>33</v>
      </c>
    </row>
    <row r="43" spans="1:6" x14ac:dyDescent="0.25">
      <c r="A43" s="15" t="s">
        <v>61</v>
      </c>
      <c r="B43" s="17" t="s">
        <v>22</v>
      </c>
      <c r="C43" s="17" t="s">
        <v>22</v>
      </c>
      <c r="D43" s="26">
        <v>105.84</v>
      </c>
      <c r="E43" s="16">
        <v>3241</v>
      </c>
      <c r="F43" s="29" t="s">
        <v>33</v>
      </c>
    </row>
    <row r="44" spans="1:6" x14ac:dyDescent="0.25">
      <c r="A44" s="15" t="s">
        <v>62</v>
      </c>
      <c r="B44" s="17" t="s">
        <v>22</v>
      </c>
      <c r="C44" s="17" t="s">
        <v>22</v>
      </c>
      <c r="D44" s="26">
        <v>20.94</v>
      </c>
      <c r="E44" s="16">
        <v>3241</v>
      </c>
      <c r="F44" s="29" t="s">
        <v>33</v>
      </c>
    </row>
    <row r="45" spans="1:6" x14ac:dyDescent="0.25">
      <c r="A45" s="15" t="s">
        <v>63</v>
      </c>
      <c r="B45" s="17" t="s">
        <v>22</v>
      </c>
      <c r="C45" s="17" t="s">
        <v>22</v>
      </c>
      <c r="D45" s="26">
        <v>94.8</v>
      </c>
      <c r="E45" s="16">
        <v>3241</v>
      </c>
      <c r="F45" s="29" t="s">
        <v>33</v>
      </c>
    </row>
    <row r="46" spans="1:6" x14ac:dyDescent="0.25">
      <c r="A46" s="20" t="s">
        <v>20</v>
      </c>
      <c r="B46" s="20"/>
      <c r="C46" s="20"/>
      <c r="D46" s="27">
        <f>SUM(D22:D45)</f>
        <v>4533.18</v>
      </c>
      <c r="E46" s="20"/>
      <c r="F46" s="20"/>
    </row>
    <row r="47" spans="1:6" x14ac:dyDescent="0.25">
      <c r="A47" s="15" t="s">
        <v>64</v>
      </c>
      <c r="B47" s="15" t="s">
        <v>22</v>
      </c>
      <c r="C47" s="15" t="s">
        <v>22</v>
      </c>
      <c r="D47" s="26">
        <v>73.73</v>
      </c>
      <c r="E47" s="16">
        <v>3237</v>
      </c>
      <c r="F47" s="17" t="s">
        <v>24</v>
      </c>
    </row>
    <row r="48" spans="1:6" x14ac:dyDescent="0.25">
      <c r="A48" s="15" t="s">
        <v>65</v>
      </c>
      <c r="B48" s="15" t="s">
        <v>22</v>
      </c>
      <c r="C48" s="15" t="s">
        <v>22</v>
      </c>
      <c r="D48" s="26">
        <v>93.84</v>
      </c>
      <c r="E48" s="16">
        <v>3237</v>
      </c>
      <c r="F48" s="17" t="s">
        <v>24</v>
      </c>
    </row>
    <row r="49" spans="1:6" x14ac:dyDescent="0.25">
      <c r="A49" s="15" t="s">
        <v>43</v>
      </c>
      <c r="B49" s="15" t="s">
        <v>22</v>
      </c>
      <c r="C49" s="15" t="s">
        <v>22</v>
      </c>
      <c r="D49" s="26">
        <v>92.36</v>
      </c>
      <c r="E49" s="16">
        <v>3237</v>
      </c>
      <c r="F49" s="17" t="s">
        <v>24</v>
      </c>
    </row>
    <row r="50" spans="1:6" x14ac:dyDescent="0.25">
      <c r="A50" s="15" t="s">
        <v>44</v>
      </c>
      <c r="B50" s="15" t="s">
        <v>22</v>
      </c>
      <c r="C50" s="15" t="s">
        <v>22</v>
      </c>
      <c r="D50" s="26">
        <v>104.73</v>
      </c>
      <c r="E50" s="16">
        <v>3237</v>
      </c>
      <c r="F50" s="17" t="s">
        <v>24</v>
      </c>
    </row>
    <row r="51" spans="1:6" x14ac:dyDescent="0.25">
      <c r="A51" s="15" t="s">
        <v>66</v>
      </c>
      <c r="B51" s="15" t="s">
        <v>22</v>
      </c>
      <c r="C51" s="15" t="s">
        <v>22</v>
      </c>
      <c r="D51" s="26">
        <v>72</v>
      </c>
      <c r="E51" s="16">
        <v>3237</v>
      </c>
      <c r="F51" s="17" t="s">
        <v>24</v>
      </c>
    </row>
    <row r="52" spans="1:6" x14ac:dyDescent="0.25">
      <c r="A52" s="15" t="s">
        <v>39</v>
      </c>
      <c r="B52" s="15" t="s">
        <v>22</v>
      </c>
      <c r="C52" s="15" t="s">
        <v>22</v>
      </c>
      <c r="D52" s="26">
        <v>185.46</v>
      </c>
      <c r="E52" s="16">
        <v>3237</v>
      </c>
      <c r="F52" s="17" t="s">
        <v>24</v>
      </c>
    </row>
    <row r="53" spans="1:6" x14ac:dyDescent="0.25">
      <c r="A53" s="15" t="s">
        <v>37</v>
      </c>
      <c r="B53" s="15" t="s">
        <v>22</v>
      </c>
      <c r="C53" s="15" t="s">
        <v>22</v>
      </c>
      <c r="D53" s="26">
        <v>93.84</v>
      </c>
      <c r="E53" s="16">
        <v>3237</v>
      </c>
      <c r="F53" s="17" t="s">
        <v>24</v>
      </c>
    </row>
    <row r="54" spans="1:6" x14ac:dyDescent="0.25">
      <c r="A54" s="15" t="s">
        <v>67</v>
      </c>
      <c r="B54" s="15" t="s">
        <v>22</v>
      </c>
      <c r="C54" s="15" t="s">
        <v>22</v>
      </c>
      <c r="D54" s="26">
        <v>36</v>
      </c>
      <c r="E54" s="16">
        <v>3237</v>
      </c>
      <c r="F54" s="17" t="s">
        <v>24</v>
      </c>
    </row>
    <row r="55" spans="1:6" x14ac:dyDescent="0.25">
      <c r="A55" s="15" t="s">
        <v>68</v>
      </c>
      <c r="B55" s="15" t="s">
        <v>22</v>
      </c>
      <c r="C55" s="15" t="s">
        <v>22</v>
      </c>
      <c r="D55" s="26">
        <v>209.45</v>
      </c>
      <c r="E55" s="16">
        <v>3237</v>
      </c>
      <c r="F55" s="17" t="s">
        <v>24</v>
      </c>
    </row>
    <row r="56" spans="1:6" x14ac:dyDescent="0.25">
      <c r="A56" s="15" t="s">
        <v>69</v>
      </c>
      <c r="B56" s="15" t="s">
        <v>22</v>
      </c>
      <c r="C56" s="15" t="s">
        <v>22</v>
      </c>
      <c r="D56" s="26">
        <v>92.73</v>
      </c>
      <c r="E56" s="16">
        <v>3237</v>
      </c>
      <c r="F56" s="17" t="s">
        <v>24</v>
      </c>
    </row>
    <row r="57" spans="1:6" x14ac:dyDescent="0.25">
      <c r="A57" s="15" t="s">
        <v>70</v>
      </c>
      <c r="B57" s="15" t="s">
        <v>22</v>
      </c>
      <c r="C57" s="15" t="s">
        <v>22</v>
      </c>
      <c r="D57" s="26">
        <v>93.84</v>
      </c>
      <c r="E57" s="16">
        <v>3237</v>
      </c>
      <c r="F57" s="17" t="s">
        <v>24</v>
      </c>
    </row>
    <row r="58" spans="1:6" x14ac:dyDescent="0.25">
      <c r="A58" s="15" t="s">
        <v>71</v>
      </c>
      <c r="B58" s="15" t="s">
        <v>22</v>
      </c>
      <c r="C58" s="15" t="s">
        <v>22</v>
      </c>
      <c r="D58" s="26">
        <v>281.45</v>
      </c>
      <c r="E58" s="16">
        <v>3237</v>
      </c>
      <c r="F58" s="17" t="s">
        <v>24</v>
      </c>
    </row>
    <row r="59" spans="1:6" x14ac:dyDescent="0.25">
      <c r="A59" s="15" t="s">
        <v>47</v>
      </c>
      <c r="B59" s="15" t="s">
        <v>22</v>
      </c>
      <c r="C59" s="15" t="s">
        <v>22</v>
      </c>
      <c r="D59" s="26">
        <v>93.09</v>
      </c>
      <c r="E59" s="16">
        <v>3237</v>
      </c>
      <c r="F59" s="17" t="s">
        <v>24</v>
      </c>
    </row>
    <row r="60" spans="1:6" x14ac:dyDescent="0.25">
      <c r="A60" s="15" t="s">
        <v>72</v>
      </c>
      <c r="B60" s="15" t="s">
        <v>22</v>
      </c>
      <c r="C60" s="15" t="s">
        <v>22</v>
      </c>
      <c r="D60" s="26">
        <v>214.5</v>
      </c>
      <c r="E60" s="16">
        <v>3237</v>
      </c>
      <c r="F60" s="17" t="s">
        <v>24</v>
      </c>
    </row>
    <row r="61" spans="1:6" x14ac:dyDescent="0.25">
      <c r="A61" s="15" t="s">
        <v>73</v>
      </c>
      <c r="B61" s="15" t="s">
        <v>22</v>
      </c>
      <c r="C61" s="15" t="s">
        <v>22</v>
      </c>
      <c r="D61" s="26">
        <v>385.68</v>
      </c>
      <c r="E61" s="16">
        <v>3237</v>
      </c>
      <c r="F61" s="17" t="s">
        <v>24</v>
      </c>
    </row>
    <row r="62" spans="1:6" x14ac:dyDescent="0.25">
      <c r="A62" s="15" t="s">
        <v>74</v>
      </c>
      <c r="B62" s="15" t="s">
        <v>22</v>
      </c>
      <c r="C62" s="15" t="s">
        <v>22</v>
      </c>
      <c r="D62" s="26">
        <v>72</v>
      </c>
      <c r="E62" s="16">
        <v>3237</v>
      </c>
      <c r="F62" s="17" t="s">
        <v>24</v>
      </c>
    </row>
    <row r="63" spans="1:6" x14ac:dyDescent="0.25">
      <c r="A63" s="15" t="s">
        <v>75</v>
      </c>
      <c r="B63" s="15" t="s">
        <v>22</v>
      </c>
      <c r="C63" s="15" t="s">
        <v>22</v>
      </c>
      <c r="D63" s="26">
        <v>130.91</v>
      </c>
      <c r="E63" s="16">
        <v>3237</v>
      </c>
      <c r="F63" s="17" t="s">
        <v>24</v>
      </c>
    </row>
    <row r="64" spans="1:6" x14ac:dyDescent="0.25">
      <c r="A64" s="15" t="s">
        <v>76</v>
      </c>
      <c r="B64" s="15" t="s">
        <v>22</v>
      </c>
      <c r="C64" s="15" t="s">
        <v>22</v>
      </c>
      <c r="D64" s="26">
        <v>91.63</v>
      </c>
      <c r="E64" s="16">
        <v>3237</v>
      </c>
      <c r="F64" s="17" t="s">
        <v>24</v>
      </c>
    </row>
    <row r="65" spans="1:6" x14ac:dyDescent="0.25">
      <c r="A65" s="15" t="s">
        <v>77</v>
      </c>
      <c r="B65" s="15" t="s">
        <v>22</v>
      </c>
      <c r="C65" s="15" t="s">
        <v>22</v>
      </c>
      <c r="D65" s="26">
        <v>40.229999999999997</v>
      </c>
      <c r="E65" s="16">
        <v>3237</v>
      </c>
      <c r="F65" s="17" t="s">
        <v>24</v>
      </c>
    </row>
    <row r="66" spans="1:6" x14ac:dyDescent="0.25">
      <c r="A66" s="15" t="s">
        <v>32</v>
      </c>
      <c r="B66" s="15" t="s">
        <v>22</v>
      </c>
      <c r="C66" s="15" t="s">
        <v>22</v>
      </c>
      <c r="D66" s="26">
        <v>73.73</v>
      </c>
      <c r="E66" s="16">
        <v>3237</v>
      </c>
      <c r="F66" s="17" t="s">
        <v>24</v>
      </c>
    </row>
    <row r="67" spans="1:6" x14ac:dyDescent="0.25">
      <c r="A67" s="15" t="s">
        <v>78</v>
      </c>
      <c r="B67" s="15" t="s">
        <v>22</v>
      </c>
      <c r="C67" s="15" t="s">
        <v>22</v>
      </c>
      <c r="D67" s="26">
        <v>72</v>
      </c>
      <c r="E67" s="16">
        <v>3237</v>
      </c>
      <c r="F67" s="17" t="s">
        <v>24</v>
      </c>
    </row>
    <row r="68" spans="1:6" x14ac:dyDescent="0.25">
      <c r="A68" s="15" t="s">
        <v>79</v>
      </c>
      <c r="B68" s="15" t="s">
        <v>22</v>
      </c>
      <c r="C68" s="15" t="s">
        <v>22</v>
      </c>
      <c r="D68" s="26">
        <v>1253.45</v>
      </c>
      <c r="E68" s="16">
        <v>3237</v>
      </c>
      <c r="F68" s="17" t="s">
        <v>24</v>
      </c>
    </row>
    <row r="69" spans="1:6" x14ac:dyDescent="0.25">
      <c r="A69" s="15" t="s">
        <v>49</v>
      </c>
      <c r="B69" s="15" t="s">
        <v>22</v>
      </c>
      <c r="C69" s="15" t="s">
        <v>22</v>
      </c>
      <c r="D69" s="26">
        <v>234.6</v>
      </c>
      <c r="E69" s="16">
        <v>3237</v>
      </c>
      <c r="F69" s="17" t="s">
        <v>24</v>
      </c>
    </row>
    <row r="70" spans="1:6" x14ac:dyDescent="0.25">
      <c r="A70" s="15" t="s">
        <v>50</v>
      </c>
      <c r="B70" s="15" t="s">
        <v>22</v>
      </c>
      <c r="C70" s="15" t="s">
        <v>22</v>
      </c>
      <c r="D70" s="26">
        <v>92.95</v>
      </c>
      <c r="E70" s="16">
        <v>3237</v>
      </c>
      <c r="F70" s="17" t="s">
        <v>24</v>
      </c>
    </row>
    <row r="71" spans="1:6" x14ac:dyDescent="0.25">
      <c r="A71" s="15" t="s">
        <v>80</v>
      </c>
      <c r="B71" s="15" t="s">
        <v>22</v>
      </c>
      <c r="C71" s="15" t="s">
        <v>22</v>
      </c>
      <c r="D71" s="26">
        <v>93.84</v>
      </c>
      <c r="E71" s="16">
        <v>3237</v>
      </c>
      <c r="F71" s="17" t="s">
        <v>24</v>
      </c>
    </row>
    <row r="72" spans="1:6" x14ac:dyDescent="0.25">
      <c r="A72" s="15" t="s">
        <v>81</v>
      </c>
      <c r="B72" s="15" t="s">
        <v>22</v>
      </c>
      <c r="C72" s="15" t="s">
        <v>22</v>
      </c>
      <c r="D72" s="26">
        <v>73.73</v>
      </c>
      <c r="E72" s="16">
        <v>3237</v>
      </c>
      <c r="F72" s="17" t="s">
        <v>24</v>
      </c>
    </row>
    <row r="73" spans="1:6" x14ac:dyDescent="0.25">
      <c r="A73" s="15" t="s">
        <v>82</v>
      </c>
      <c r="B73" s="15" t="s">
        <v>22</v>
      </c>
      <c r="C73" s="15" t="s">
        <v>22</v>
      </c>
      <c r="D73" s="26">
        <v>134.07</v>
      </c>
      <c r="E73" s="16">
        <v>3237</v>
      </c>
      <c r="F73" s="17" t="s">
        <v>24</v>
      </c>
    </row>
    <row r="74" spans="1:6" x14ac:dyDescent="0.25">
      <c r="A74" s="15" t="s">
        <v>83</v>
      </c>
      <c r="B74" s="15" t="s">
        <v>22</v>
      </c>
      <c r="C74" s="15" t="s">
        <v>22</v>
      </c>
      <c r="D74" s="26">
        <v>92.73</v>
      </c>
      <c r="E74" s="16">
        <v>3237</v>
      </c>
      <c r="F74" s="17" t="s">
        <v>24</v>
      </c>
    </row>
    <row r="75" spans="1:6" x14ac:dyDescent="0.25">
      <c r="A75" s="15" t="s">
        <v>84</v>
      </c>
      <c r="B75" s="15" t="s">
        <v>22</v>
      </c>
      <c r="C75" s="15" t="s">
        <v>22</v>
      </c>
      <c r="D75" s="26">
        <v>72</v>
      </c>
      <c r="E75" s="16">
        <v>3237</v>
      </c>
      <c r="F75" s="17" t="s">
        <v>24</v>
      </c>
    </row>
    <row r="76" spans="1:6" x14ac:dyDescent="0.25">
      <c r="A76" s="15" t="s">
        <v>29</v>
      </c>
      <c r="B76" s="15" t="s">
        <v>22</v>
      </c>
      <c r="C76" s="15" t="s">
        <v>22</v>
      </c>
      <c r="D76" s="26">
        <v>450.37</v>
      </c>
      <c r="E76" s="16">
        <v>3237</v>
      </c>
      <c r="F76" s="17" t="s">
        <v>24</v>
      </c>
    </row>
    <row r="77" spans="1:6" x14ac:dyDescent="0.25">
      <c r="A77" s="15" t="s">
        <v>85</v>
      </c>
      <c r="B77" s="15" t="s">
        <v>22</v>
      </c>
      <c r="C77" s="15" t="s">
        <v>22</v>
      </c>
      <c r="D77" s="26">
        <v>73.73</v>
      </c>
      <c r="E77" s="16">
        <v>3237</v>
      </c>
      <c r="F77" s="17" t="s">
        <v>24</v>
      </c>
    </row>
    <row r="78" spans="1:6" x14ac:dyDescent="0.25">
      <c r="A78" s="15" t="s">
        <v>52</v>
      </c>
      <c r="B78" s="15" t="s">
        <v>22</v>
      </c>
      <c r="C78" s="15" t="s">
        <v>22</v>
      </c>
      <c r="D78" s="26">
        <v>93.84</v>
      </c>
      <c r="E78" s="16">
        <v>3237</v>
      </c>
      <c r="F78" s="17" t="s">
        <v>24</v>
      </c>
    </row>
    <row r="79" spans="1:6" x14ac:dyDescent="0.25">
      <c r="A79" s="15" t="s">
        <v>86</v>
      </c>
      <c r="B79" s="15" t="s">
        <v>22</v>
      </c>
      <c r="C79" s="15" t="s">
        <v>22</v>
      </c>
      <c r="D79" s="26">
        <v>93.84</v>
      </c>
      <c r="E79" s="16">
        <v>3237</v>
      </c>
      <c r="F79" s="17" t="s">
        <v>24</v>
      </c>
    </row>
    <row r="80" spans="1:6" x14ac:dyDescent="0.25">
      <c r="A80" s="15" t="s">
        <v>87</v>
      </c>
      <c r="B80" s="15" t="s">
        <v>22</v>
      </c>
      <c r="C80" s="15" t="s">
        <v>22</v>
      </c>
      <c r="D80" s="26">
        <v>92.73</v>
      </c>
      <c r="E80" s="16">
        <v>3237</v>
      </c>
      <c r="F80" s="17" t="s">
        <v>24</v>
      </c>
    </row>
    <row r="81" spans="1:6" x14ac:dyDescent="0.25">
      <c r="A81" s="15" t="s">
        <v>88</v>
      </c>
      <c r="B81" s="15" t="s">
        <v>22</v>
      </c>
      <c r="C81" s="15" t="s">
        <v>22</v>
      </c>
      <c r="D81" s="26">
        <v>331.17</v>
      </c>
      <c r="E81" s="16">
        <v>3237</v>
      </c>
      <c r="F81" s="17" t="s">
        <v>24</v>
      </c>
    </row>
    <row r="82" spans="1:6" x14ac:dyDescent="0.25">
      <c r="A82" s="15" t="s">
        <v>89</v>
      </c>
      <c r="B82" s="15" t="s">
        <v>22</v>
      </c>
      <c r="C82" s="15" t="s">
        <v>22</v>
      </c>
      <c r="D82" s="26">
        <v>91.63</v>
      </c>
      <c r="E82" s="16">
        <v>3237</v>
      </c>
      <c r="F82" s="17" t="s">
        <v>24</v>
      </c>
    </row>
    <row r="83" spans="1:6" x14ac:dyDescent="0.25">
      <c r="A83" s="15" t="s">
        <v>54</v>
      </c>
      <c r="B83" s="15" t="s">
        <v>22</v>
      </c>
      <c r="C83" s="15" t="s">
        <v>22</v>
      </c>
      <c r="D83" s="26">
        <v>91.63</v>
      </c>
      <c r="E83" s="16">
        <v>3237</v>
      </c>
      <c r="F83" s="17" t="s">
        <v>24</v>
      </c>
    </row>
    <row r="84" spans="1:6" x14ac:dyDescent="0.25">
      <c r="A84" s="15" t="s">
        <v>90</v>
      </c>
      <c r="B84" s="15" t="s">
        <v>22</v>
      </c>
      <c r="C84" s="15" t="s">
        <v>22</v>
      </c>
      <c r="D84" s="26">
        <v>73.73</v>
      </c>
      <c r="E84" s="16">
        <v>3237</v>
      </c>
      <c r="F84" s="17" t="s">
        <v>24</v>
      </c>
    </row>
    <row r="85" spans="1:6" x14ac:dyDescent="0.25">
      <c r="A85" s="15" t="s">
        <v>91</v>
      </c>
      <c r="B85" s="15" t="s">
        <v>22</v>
      </c>
      <c r="C85" s="15" t="s">
        <v>22</v>
      </c>
      <c r="D85" s="26">
        <v>73.73</v>
      </c>
      <c r="E85" s="16">
        <v>3237</v>
      </c>
      <c r="F85" s="17" t="s">
        <v>24</v>
      </c>
    </row>
    <row r="86" spans="1:6" x14ac:dyDescent="0.25">
      <c r="A86" s="15" t="s">
        <v>92</v>
      </c>
      <c r="B86" s="15" t="s">
        <v>22</v>
      </c>
      <c r="C86" s="15" t="s">
        <v>22</v>
      </c>
      <c r="D86" s="26">
        <v>104.73</v>
      </c>
      <c r="E86" s="16">
        <v>3237</v>
      </c>
      <c r="F86" s="17" t="s">
        <v>24</v>
      </c>
    </row>
    <row r="87" spans="1:6" x14ac:dyDescent="0.25">
      <c r="A87" s="15" t="s">
        <v>93</v>
      </c>
      <c r="B87" s="15" t="s">
        <v>22</v>
      </c>
      <c r="C87" s="15" t="s">
        <v>22</v>
      </c>
      <c r="D87" s="26">
        <v>196.37</v>
      </c>
      <c r="E87" s="16">
        <v>3237</v>
      </c>
      <c r="F87" s="17" t="s">
        <v>24</v>
      </c>
    </row>
    <row r="88" spans="1:6" x14ac:dyDescent="0.25">
      <c r="A88" s="15" t="s">
        <v>94</v>
      </c>
      <c r="B88" s="15" t="s">
        <v>22</v>
      </c>
      <c r="C88" s="15" t="s">
        <v>22</v>
      </c>
      <c r="D88" s="26">
        <v>36</v>
      </c>
      <c r="E88" s="16">
        <v>3237</v>
      </c>
      <c r="F88" s="17" t="s">
        <v>24</v>
      </c>
    </row>
    <row r="89" spans="1:6" x14ac:dyDescent="0.25">
      <c r="A89" s="15" t="s">
        <v>95</v>
      </c>
      <c r="B89" s="15" t="s">
        <v>22</v>
      </c>
      <c r="C89" s="15" t="s">
        <v>22</v>
      </c>
      <c r="D89" s="26">
        <v>93.84</v>
      </c>
      <c r="E89" s="16">
        <v>3237</v>
      </c>
      <c r="F89" s="17" t="s">
        <v>24</v>
      </c>
    </row>
    <row r="90" spans="1:6" x14ac:dyDescent="0.25">
      <c r="A90" s="15" t="s">
        <v>40</v>
      </c>
      <c r="B90" s="15" t="s">
        <v>22</v>
      </c>
      <c r="C90" s="15" t="s">
        <v>22</v>
      </c>
      <c r="D90" s="26">
        <v>308.33999999999997</v>
      </c>
      <c r="E90" s="16">
        <v>3237</v>
      </c>
      <c r="F90" s="17" t="s">
        <v>24</v>
      </c>
    </row>
    <row r="91" spans="1:6" x14ac:dyDescent="0.25">
      <c r="A91" s="15" t="s">
        <v>96</v>
      </c>
      <c r="B91" s="15" t="s">
        <v>22</v>
      </c>
      <c r="C91" s="15" t="s">
        <v>22</v>
      </c>
      <c r="D91" s="26">
        <v>72.849999999999994</v>
      </c>
      <c r="E91" s="16">
        <v>3237</v>
      </c>
      <c r="F91" s="17" t="s">
        <v>24</v>
      </c>
    </row>
    <row r="92" spans="1:6" x14ac:dyDescent="0.25">
      <c r="A92" s="15" t="s">
        <v>36</v>
      </c>
      <c r="B92" s="15" t="s">
        <v>22</v>
      </c>
      <c r="C92" s="15" t="s">
        <v>22</v>
      </c>
      <c r="D92" s="26">
        <v>212.66</v>
      </c>
      <c r="E92" s="16">
        <v>3237</v>
      </c>
      <c r="F92" s="17" t="s">
        <v>24</v>
      </c>
    </row>
    <row r="93" spans="1:6" x14ac:dyDescent="0.25">
      <c r="A93" s="15" t="s">
        <v>97</v>
      </c>
      <c r="B93" s="15" t="s">
        <v>22</v>
      </c>
      <c r="C93" s="15" t="s">
        <v>22</v>
      </c>
      <c r="D93" s="26">
        <v>134.07</v>
      </c>
      <c r="E93" s="16">
        <v>3237</v>
      </c>
      <c r="F93" s="17" t="s">
        <v>24</v>
      </c>
    </row>
    <row r="94" spans="1:6" x14ac:dyDescent="0.25">
      <c r="A94" s="15" t="s">
        <v>56</v>
      </c>
      <c r="B94" s="15" t="s">
        <v>22</v>
      </c>
      <c r="C94" s="15" t="s">
        <v>22</v>
      </c>
      <c r="D94" s="26">
        <v>93.84</v>
      </c>
      <c r="E94" s="16">
        <v>3237</v>
      </c>
      <c r="F94" s="17" t="s">
        <v>24</v>
      </c>
    </row>
    <row r="95" spans="1:6" x14ac:dyDescent="0.25">
      <c r="A95" s="15" t="s">
        <v>98</v>
      </c>
      <c r="B95" s="15" t="s">
        <v>22</v>
      </c>
      <c r="C95" s="15" t="s">
        <v>22</v>
      </c>
      <c r="D95" s="26">
        <v>105.56</v>
      </c>
      <c r="E95" s="16">
        <v>3237</v>
      </c>
      <c r="F95" s="17" t="s">
        <v>24</v>
      </c>
    </row>
    <row r="96" spans="1:6" x14ac:dyDescent="0.25">
      <c r="A96" s="15" t="s">
        <v>34</v>
      </c>
      <c r="B96" s="15" t="s">
        <v>22</v>
      </c>
      <c r="C96" s="15" t="s">
        <v>22</v>
      </c>
      <c r="D96" s="26">
        <v>291.42</v>
      </c>
      <c r="E96" s="16">
        <v>3237</v>
      </c>
      <c r="F96" s="17" t="s">
        <v>24</v>
      </c>
    </row>
    <row r="97" spans="1:6" x14ac:dyDescent="0.25">
      <c r="A97" s="15" t="s">
        <v>99</v>
      </c>
      <c r="B97" s="15" t="s">
        <v>22</v>
      </c>
      <c r="C97" s="15" t="s">
        <v>22</v>
      </c>
      <c r="D97" s="26">
        <v>73.150000000000006</v>
      </c>
      <c r="E97" s="16">
        <v>3237</v>
      </c>
      <c r="F97" s="17" t="s">
        <v>24</v>
      </c>
    </row>
    <row r="98" spans="1:6" x14ac:dyDescent="0.25">
      <c r="A98" s="15" t="s">
        <v>100</v>
      </c>
      <c r="B98" s="15" t="s">
        <v>22</v>
      </c>
      <c r="C98" s="15" t="s">
        <v>22</v>
      </c>
      <c r="D98" s="26">
        <v>288</v>
      </c>
      <c r="E98" s="16">
        <v>3237</v>
      </c>
      <c r="F98" s="17" t="s">
        <v>24</v>
      </c>
    </row>
    <row r="99" spans="1:6" x14ac:dyDescent="0.25">
      <c r="A99" s="15" t="s">
        <v>101</v>
      </c>
      <c r="B99" s="15" t="s">
        <v>22</v>
      </c>
      <c r="C99" s="15" t="s">
        <v>22</v>
      </c>
      <c r="D99" s="26">
        <v>91.63</v>
      </c>
      <c r="E99" s="16">
        <v>3237</v>
      </c>
      <c r="F99" s="17" t="s">
        <v>24</v>
      </c>
    </row>
    <row r="100" spans="1:6" x14ac:dyDescent="0.25">
      <c r="A100" s="15" t="s">
        <v>102</v>
      </c>
      <c r="B100" s="15" t="s">
        <v>22</v>
      </c>
      <c r="C100" s="15" t="s">
        <v>22</v>
      </c>
      <c r="D100" s="26">
        <v>93.84</v>
      </c>
      <c r="E100" s="16">
        <v>3237</v>
      </c>
      <c r="F100" s="17" t="s">
        <v>24</v>
      </c>
    </row>
    <row r="101" spans="1:6" x14ac:dyDescent="0.25">
      <c r="A101" s="15" t="s">
        <v>103</v>
      </c>
      <c r="B101" s="15" t="s">
        <v>22</v>
      </c>
      <c r="C101" s="15" t="s">
        <v>22</v>
      </c>
      <c r="D101" s="26">
        <v>80.430000000000007</v>
      </c>
      <c r="E101" s="16">
        <v>3237</v>
      </c>
      <c r="F101" s="17" t="s">
        <v>24</v>
      </c>
    </row>
    <row r="102" spans="1:6" x14ac:dyDescent="0.25">
      <c r="A102" s="15" t="s">
        <v>104</v>
      </c>
      <c r="B102" s="15" t="s">
        <v>22</v>
      </c>
      <c r="C102" s="15" t="s">
        <v>22</v>
      </c>
      <c r="D102" s="26">
        <v>91.63</v>
      </c>
      <c r="E102" s="16">
        <v>3237</v>
      </c>
      <c r="F102" s="17" t="s">
        <v>24</v>
      </c>
    </row>
    <row r="103" spans="1:6" x14ac:dyDescent="0.25">
      <c r="A103" s="15" t="s">
        <v>58</v>
      </c>
      <c r="B103" s="15" t="s">
        <v>22</v>
      </c>
      <c r="C103" s="15" t="s">
        <v>22</v>
      </c>
      <c r="D103" s="26">
        <v>93.84</v>
      </c>
      <c r="E103" s="16">
        <v>3237</v>
      </c>
      <c r="F103" s="17" t="s">
        <v>24</v>
      </c>
    </row>
    <row r="104" spans="1:6" x14ac:dyDescent="0.25">
      <c r="A104" s="15" t="s">
        <v>105</v>
      </c>
      <c r="B104" s="15" t="s">
        <v>22</v>
      </c>
      <c r="C104" s="15" t="s">
        <v>22</v>
      </c>
      <c r="D104" s="26">
        <v>73.73</v>
      </c>
      <c r="E104" s="16">
        <v>3237</v>
      </c>
      <c r="F104" s="17" t="s">
        <v>24</v>
      </c>
    </row>
    <row r="105" spans="1:6" x14ac:dyDescent="0.25">
      <c r="A105" s="15" t="s">
        <v>106</v>
      </c>
      <c r="B105" s="15" t="s">
        <v>22</v>
      </c>
      <c r="C105" s="15" t="s">
        <v>22</v>
      </c>
      <c r="D105" s="26">
        <v>73.73</v>
      </c>
      <c r="E105" s="16">
        <v>3237</v>
      </c>
      <c r="F105" s="17" t="s">
        <v>24</v>
      </c>
    </row>
    <row r="106" spans="1:6" x14ac:dyDescent="0.25">
      <c r="A106" s="15" t="s">
        <v>107</v>
      </c>
      <c r="B106" s="15" t="s">
        <v>22</v>
      </c>
      <c r="C106" s="15" t="s">
        <v>22</v>
      </c>
      <c r="D106" s="26">
        <v>52.36</v>
      </c>
      <c r="E106" s="16">
        <v>3237</v>
      </c>
      <c r="F106" s="17" t="s">
        <v>24</v>
      </c>
    </row>
    <row r="107" spans="1:6" x14ac:dyDescent="0.25">
      <c r="A107" s="15" t="s">
        <v>108</v>
      </c>
      <c r="B107" s="15" t="s">
        <v>22</v>
      </c>
      <c r="C107" s="15" t="s">
        <v>22</v>
      </c>
      <c r="D107" s="26">
        <v>105.56</v>
      </c>
      <c r="E107" s="16">
        <v>3237</v>
      </c>
      <c r="F107" s="17" t="s">
        <v>24</v>
      </c>
    </row>
    <row r="108" spans="1:6" x14ac:dyDescent="0.25">
      <c r="A108" s="15" t="s">
        <v>109</v>
      </c>
      <c r="B108" s="15" t="s">
        <v>22</v>
      </c>
      <c r="C108" s="15" t="s">
        <v>22</v>
      </c>
      <c r="D108" s="26">
        <v>72</v>
      </c>
      <c r="E108" s="16">
        <v>3237</v>
      </c>
      <c r="F108" s="17" t="s">
        <v>24</v>
      </c>
    </row>
    <row r="109" spans="1:6" x14ac:dyDescent="0.25">
      <c r="A109" s="15" t="s">
        <v>41</v>
      </c>
      <c r="B109" s="15" t="s">
        <v>22</v>
      </c>
      <c r="C109" s="15" t="s">
        <v>22</v>
      </c>
      <c r="D109" s="26">
        <v>104.73</v>
      </c>
      <c r="E109" s="16">
        <v>3237</v>
      </c>
      <c r="F109" s="17" t="s">
        <v>24</v>
      </c>
    </row>
    <row r="110" spans="1:6" x14ac:dyDescent="0.25">
      <c r="A110" s="15" t="s">
        <v>110</v>
      </c>
      <c r="B110" s="15" t="s">
        <v>22</v>
      </c>
      <c r="C110" s="15" t="s">
        <v>22</v>
      </c>
      <c r="D110" s="26">
        <v>45.82</v>
      </c>
      <c r="E110" s="16">
        <v>3237</v>
      </c>
      <c r="F110" s="17" t="s">
        <v>24</v>
      </c>
    </row>
    <row r="111" spans="1:6" x14ac:dyDescent="0.25">
      <c r="A111" s="15" t="s">
        <v>111</v>
      </c>
      <c r="B111" s="15" t="s">
        <v>22</v>
      </c>
      <c r="C111" s="15" t="s">
        <v>22</v>
      </c>
      <c r="D111" s="26">
        <v>92.73</v>
      </c>
      <c r="E111" s="16">
        <v>3237</v>
      </c>
      <c r="F111" s="17" t="s">
        <v>24</v>
      </c>
    </row>
    <row r="112" spans="1:6" x14ac:dyDescent="0.25">
      <c r="A112" s="15" t="s">
        <v>112</v>
      </c>
      <c r="B112" s="15" t="s">
        <v>22</v>
      </c>
      <c r="C112" s="15" t="s">
        <v>22</v>
      </c>
      <c r="D112" s="26">
        <v>73.73</v>
      </c>
      <c r="E112" s="16">
        <v>3237</v>
      </c>
      <c r="F112" s="17" t="s">
        <v>24</v>
      </c>
    </row>
    <row r="113" spans="1:6" x14ac:dyDescent="0.25">
      <c r="A113" s="15" t="s">
        <v>113</v>
      </c>
      <c r="B113" s="15" t="s">
        <v>22</v>
      </c>
      <c r="C113" s="15" t="s">
        <v>22</v>
      </c>
      <c r="D113" s="26">
        <v>196.37</v>
      </c>
      <c r="E113" s="16">
        <v>3237</v>
      </c>
      <c r="F113" s="17" t="s">
        <v>24</v>
      </c>
    </row>
    <row r="114" spans="1:6" x14ac:dyDescent="0.25">
      <c r="A114" s="15" t="s">
        <v>114</v>
      </c>
      <c r="B114" s="15" t="s">
        <v>22</v>
      </c>
      <c r="C114" s="15" t="s">
        <v>22</v>
      </c>
      <c r="D114" s="26">
        <v>72.849999999999994</v>
      </c>
      <c r="E114" s="16">
        <v>3237</v>
      </c>
      <c r="F114" s="17" t="s">
        <v>24</v>
      </c>
    </row>
    <row r="115" spans="1:6" x14ac:dyDescent="0.25">
      <c r="A115" s="15" t="s">
        <v>61</v>
      </c>
      <c r="B115" s="15" t="s">
        <v>22</v>
      </c>
      <c r="C115" s="15" t="s">
        <v>22</v>
      </c>
      <c r="D115" s="26">
        <v>138.54</v>
      </c>
      <c r="E115" s="16">
        <v>3237</v>
      </c>
      <c r="F115" s="17" t="s">
        <v>24</v>
      </c>
    </row>
    <row r="116" spans="1:6" x14ac:dyDescent="0.25">
      <c r="A116" s="15" t="s">
        <v>115</v>
      </c>
      <c r="B116" s="15" t="s">
        <v>22</v>
      </c>
      <c r="C116" s="15" t="s">
        <v>22</v>
      </c>
      <c r="D116" s="26">
        <v>261.41000000000003</v>
      </c>
      <c r="E116" s="16">
        <v>3237</v>
      </c>
      <c r="F116" s="17" t="s">
        <v>24</v>
      </c>
    </row>
    <row r="117" spans="1:6" x14ac:dyDescent="0.25">
      <c r="A117" s="15" t="s">
        <v>116</v>
      </c>
      <c r="B117" s="15" t="s">
        <v>22</v>
      </c>
      <c r="C117" s="15" t="s">
        <v>22</v>
      </c>
      <c r="D117" s="26">
        <v>104.73</v>
      </c>
      <c r="E117" s="16">
        <v>3237</v>
      </c>
      <c r="F117" s="17" t="s">
        <v>24</v>
      </c>
    </row>
    <row r="118" spans="1:6" x14ac:dyDescent="0.25">
      <c r="A118" s="15" t="s">
        <v>117</v>
      </c>
      <c r="B118" s="15" t="s">
        <v>22</v>
      </c>
      <c r="C118" s="15" t="s">
        <v>22</v>
      </c>
      <c r="D118" s="26">
        <v>150.54</v>
      </c>
      <c r="E118" s="16">
        <v>3237</v>
      </c>
      <c r="F118" s="17" t="s">
        <v>24</v>
      </c>
    </row>
    <row r="119" spans="1:6" x14ac:dyDescent="0.25">
      <c r="A119" s="15" t="s">
        <v>38</v>
      </c>
      <c r="B119" s="15" t="s">
        <v>22</v>
      </c>
      <c r="C119" s="15" t="s">
        <v>22</v>
      </c>
      <c r="D119" s="26">
        <v>192.07</v>
      </c>
      <c r="E119" s="16">
        <v>3237</v>
      </c>
      <c r="F119" s="17" t="s">
        <v>24</v>
      </c>
    </row>
    <row r="120" spans="1:6" x14ac:dyDescent="0.25">
      <c r="A120" s="15" t="s">
        <v>62</v>
      </c>
      <c r="B120" s="15" t="s">
        <v>22</v>
      </c>
      <c r="C120" s="15" t="s">
        <v>22</v>
      </c>
      <c r="D120" s="26">
        <v>281.52</v>
      </c>
      <c r="E120" s="16">
        <v>3237</v>
      </c>
      <c r="F120" s="17" t="s">
        <v>24</v>
      </c>
    </row>
    <row r="121" spans="1:6" x14ac:dyDescent="0.25">
      <c r="A121" s="15" t="s">
        <v>118</v>
      </c>
      <c r="B121" s="15" t="s">
        <v>22</v>
      </c>
      <c r="C121" s="15" t="s">
        <v>22</v>
      </c>
      <c r="D121" s="26">
        <v>52.77</v>
      </c>
      <c r="E121" s="16">
        <v>3237</v>
      </c>
      <c r="F121" s="17" t="s">
        <v>24</v>
      </c>
    </row>
    <row r="122" spans="1:6" x14ac:dyDescent="0.25">
      <c r="A122" s="20" t="s">
        <v>20</v>
      </c>
      <c r="B122" s="20"/>
      <c r="C122" s="20"/>
      <c r="D122" s="27">
        <f>SUM(D47:D121)</f>
        <v>10724.359999999997</v>
      </c>
      <c r="E122" s="20"/>
      <c r="F122" s="20"/>
    </row>
    <row r="123" spans="1:6" x14ac:dyDescent="0.25">
      <c r="A123" s="22" t="s">
        <v>120</v>
      </c>
      <c r="B123" s="20"/>
      <c r="C123" s="20"/>
      <c r="D123" s="27">
        <f>SUM(D122,D46,D21,D14)</f>
        <v>408771.55</v>
      </c>
      <c r="E123" s="20"/>
      <c r="F123" s="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9" t="s">
        <v>3</v>
      </c>
      <c r="C7" s="40"/>
      <c r="D7" s="40"/>
      <c r="E7" s="40"/>
      <c r="F7" s="40"/>
      <c r="G7" s="40"/>
      <c r="H7" s="41"/>
    </row>
    <row r="8" spans="1:8" x14ac:dyDescent="0.25">
      <c r="A8" s="4"/>
      <c r="B8" s="30" t="s">
        <v>4</v>
      </c>
      <c r="C8" s="31"/>
      <c r="D8" s="31"/>
      <c r="E8" s="31"/>
      <c r="F8" s="31"/>
      <c r="G8" s="31"/>
      <c r="H8" s="32"/>
    </row>
    <row r="9" spans="1:8" x14ac:dyDescent="0.25">
      <c r="A9" s="5"/>
      <c r="B9" s="30" t="s">
        <v>5</v>
      </c>
      <c r="C9" s="31"/>
      <c r="D9" s="31"/>
      <c r="E9" s="31"/>
      <c r="F9" s="31"/>
      <c r="G9" s="31"/>
      <c r="H9" s="32"/>
    </row>
    <row r="10" spans="1:8" x14ac:dyDescent="0.25">
      <c r="A10" s="1"/>
      <c r="B10" s="30" t="s">
        <v>6</v>
      </c>
      <c r="C10" s="31"/>
      <c r="D10" s="31"/>
      <c r="E10" s="31"/>
      <c r="F10" s="31"/>
      <c r="G10" s="31"/>
      <c r="H10" s="32"/>
    </row>
    <row r="11" spans="1:8" x14ac:dyDescent="0.25">
      <c r="A11" s="1"/>
      <c r="B11" s="30" t="s">
        <v>7</v>
      </c>
      <c r="C11" s="31"/>
      <c r="D11" s="31"/>
      <c r="E11" s="31"/>
      <c r="F11" s="31"/>
      <c r="G11" s="31"/>
      <c r="H11" s="32"/>
    </row>
    <row r="12" spans="1:8" x14ac:dyDescent="0.25">
      <c r="A12" s="1"/>
      <c r="B12" s="30" t="s">
        <v>9</v>
      </c>
      <c r="C12" s="31"/>
      <c r="D12" s="31"/>
      <c r="E12" s="31"/>
      <c r="F12" s="31"/>
      <c r="G12" s="31"/>
      <c r="H12" s="32"/>
    </row>
    <row r="13" spans="1:8" x14ac:dyDescent="0.25">
      <c r="A13" s="1"/>
      <c r="B13" s="30" t="s">
        <v>10</v>
      </c>
      <c r="C13" s="31"/>
      <c r="D13" s="31"/>
      <c r="E13" s="31"/>
      <c r="F13" s="31"/>
      <c r="G13" s="31"/>
      <c r="H13" s="32"/>
    </row>
    <row r="14" spans="1:8" x14ac:dyDescent="0.25">
      <c r="A14" s="1"/>
      <c r="B14" s="33"/>
      <c r="C14" s="34"/>
      <c r="D14" s="34"/>
      <c r="E14" s="34"/>
      <c r="F14" s="34"/>
      <c r="G14" s="34"/>
      <c r="H14" s="35"/>
    </row>
    <row r="15" spans="1:8" x14ac:dyDescent="0.25">
      <c r="A15" s="6">
        <f>SUM(A8:A14)</f>
        <v>0</v>
      </c>
      <c r="B15" s="36" t="s">
        <v>8</v>
      </c>
      <c r="C15" s="37"/>
      <c r="D15" s="37"/>
      <c r="E15" s="37"/>
      <c r="F15" s="37"/>
      <c r="G15" s="37"/>
      <c r="H15" s="38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2025-05-19T07:23:09Z</cp:lastPrinted>
  <dcterms:created xsi:type="dcterms:W3CDTF">2024-02-13T08:00:13Z</dcterms:created>
  <dcterms:modified xsi:type="dcterms:W3CDTF">2025-05-19T07:23:33Z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