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stazic\OneDrive - Agencija za odgoj i obrazovanje\Radna površina\OBJAVE NA MREŽNIM STRANICAMA\09-24\"/>
    </mc:Choice>
  </mc:AlternateContent>
  <bookViews>
    <workbookView xWindow="0" yWindow="0" windowWidth="28800" windowHeight="12300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1" l="1"/>
  <c r="D16" i="1"/>
  <c r="D122" i="1" l="1"/>
  <c r="D66" i="1"/>
  <c r="D123" i="1" l="1"/>
  <c r="A15" i="2" l="1"/>
</calcChain>
</file>

<file path=xl/sharedStrings.xml><?xml version="1.0" encoding="utf-8"?>
<sst xmlns="http://schemas.openxmlformats.org/spreadsheetml/2006/main" count="451" uniqueCount="115">
  <si>
    <t>AGENCIJA ZA ODGOJ I OBRAZOVANJE</t>
  </si>
  <si>
    <t>Način objave isplaćenog iznosa</t>
  </si>
  <si>
    <t>INFORMACIJA O TROŠENJU SREDSTAVA ZA SIJEČANJ 2024. GODINE</t>
  </si>
  <si>
    <t>Vrsta  rashoda i izdatka</t>
  </si>
  <si>
    <t>3111 Plaće za redovan rad</t>
  </si>
  <si>
    <t>3132 Doprinosi za obavezno zdrastveno osiguranje</t>
  </si>
  <si>
    <t>3121 Ostali rashodi za zaposlene</t>
  </si>
  <si>
    <t>3211 Službena putovanja</t>
  </si>
  <si>
    <t>Ukupno za siječanj 2024.</t>
  </si>
  <si>
    <t xml:space="preserve">3241 Naknada troškova osobama izvan radnog odnosa (uz neto isplaćeni doprinosi MIO, zdrastvenog osiguranja te poreza na dohodak) </t>
  </si>
  <si>
    <t xml:space="preserve">3291 Naknade za rad predstavničkih i izvršnih tijela (uz neto isplaćeni doprinosi MIO, zdrastvenog osiguranja te poreza na dohodak) </t>
  </si>
  <si>
    <t>Plaće za redovan rad</t>
  </si>
  <si>
    <t>Doprinosi za obavezno zdrastveno osiguranje</t>
  </si>
  <si>
    <t>Službena putovanja</t>
  </si>
  <si>
    <t>OIB PRIMATELJA</t>
  </si>
  <si>
    <t>SJEDIŠTE/ PREBIVALIŠTE PRIMATELJA</t>
  </si>
  <si>
    <t>NAČIN OBJAVE ISPLAĆENOG IZNOSA</t>
  </si>
  <si>
    <t>VRSTA RASHODA/IZDATKA</t>
  </si>
  <si>
    <t>NAZIV PRIMATELJA</t>
  </si>
  <si>
    <t>AZOO</t>
  </si>
  <si>
    <t>UKUPNO:</t>
  </si>
  <si>
    <t>Ostali rashodi za zaposlene</t>
  </si>
  <si>
    <t>Naknade za prijevoz na posao i s posla</t>
  </si>
  <si>
    <t>GDPR</t>
  </si>
  <si>
    <t>Intelektualne i osobne usluge (ugovor o djelu, ukupan trošak)</t>
  </si>
  <si>
    <t>Intelektualne i osobne usluge (autorski ugovor, ukupan trošak)</t>
  </si>
  <si>
    <t>Upravno vijeće</t>
  </si>
  <si>
    <t>Naknade troškova službenog puta vanjskih suradnika</t>
  </si>
  <si>
    <t>SABLJAK SUNČICA</t>
  </si>
  <si>
    <t>Reprezentacija</t>
  </si>
  <si>
    <t>Sud.pristojba</t>
  </si>
  <si>
    <t>BANOVIĆ KSENIJA</t>
  </si>
  <si>
    <t>BARIŠIĆ DARIO</t>
  </si>
  <si>
    <t>CVITANIĆ TONČI</t>
  </si>
  <si>
    <t>ČUSTONJA SONJA</t>
  </si>
  <si>
    <t>DESPOJA DUBRAVKA</t>
  </si>
  <si>
    <t>GALOVIĆ SUZANA</t>
  </si>
  <si>
    <t>GOJEVIĆ ANĐELA</t>
  </si>
  <si>
    <t>GOJKOVIĆ MARINA</t>
  </si>
  <si>
    <t>HEMETEK DOBRILA</t>
  </si>
  <si>
    <t>ILIĆ GALIĆ ANA</t>
  </si>
  <si>
    <t>JERIN KATARINA</t>
  </si>
  <si>
    <t>JUDAŠ NENAD</t>
  </si>
  <si>
    <t>KARATOVIĆ DAVID</t>
  </si>
  <si>
    <t>KOVAČIĆ NINO</t>
  </si>
  <si>
    <t>KRSTULOVIĆ NIKŠA</t>
  </si>
  <si>
    <t>KUČAN MARICA</t>
  </si>
  <si>
    <t>LUKIĆ JOSIPA</t>
  </si>
  <si>
    <t>MACUKA IGOR</t>
  </si>
  <si>
    <t>MATAGA SANJA</t>
  </si>
  <si>
    <t>MATEJAK CVENIĆ KAROLINA</t>
  </si>
  <si>
    <t>MIHALJEVIĆ MILICA</t>
  </si>
  <si>
    <t>NIKOLAUS PATRICIJA</t>
  </si>
  <si>
    <t>NORAC ANDREA</t>
  </si>
  <si>
    <t>NOVAK KRISTIAN</t>
  </si>
  <si>
    <t>NOVOSEL NIKOLINA</t>
  </si>
  <si>
    <t>OPANČAR ALEKSANDAR</t>
  </si>
  <si>
    <t>PARIS TANJA</t>
  </si>
  <si>
    <t>PAVELIĆ LUKA</t>
  </si>
  <si>
    <t>PAVLIĆ KORNELIJA</t>
  </si>
  <si>
    <t>PERUŠ IRENA</t>
  </si>
  <si>
    <t>PIHAČ GORDAN</t>
  </si>
  <si>
    <t>POLJAK NIKOLA</t>
  </si>
  <si>
    <t>PUŠKARIĆ MARIJA</t>
  </si>
  <si>
    <t>SAMBOLEK MELITA</t>
  </si>
  <si>
    <t>SRDELIĆ MARINKO</t>
  </si>
  <si>
    <t>STANIĆ ŠEPIĆ MELITA</t>
  </si>
  <si>
    <t>ŠUPERBA VIŠNJA</t>
  </si>
  <si>
    <t>ŠUŠAK MARKO</t>
  </si>
  <si>
    <t>TAFRA EMIL</t>
  </si>
  <si>
    <t>TRAKO POLJAK TIJANA</t>
  </si>
  <si>
    <t>VIŠAK GORAN</t>
  </si>
  <si>
    <t>ANGELOVSKI LAURA</t>
  </si>
  <si>
    <t>ARNUŠ STJEPAN</t>
  </si>
  <si>
    <t>BABIĆ ANA</t>
  </si>
  <si>
    <t>BADURINA HRVOJE</t>
  </si>
  <si>
    <t>BARIĆ DENIS</t>
  </si>
  <si>
    <t>BASLETIĆ MARIO</t>
  </si>
  <si>
    <t>BOSNAR KLARA</t>
  </si>
  <si>
    <t>BRLAS SINIŠA</t>
  </si>
  <si>
    <t>BUGER TVRTKO</t>
  </si>
  <si>
    <t>BUŠLJETA KARDUM RONA</t>
  </si>
  <si>
    <t>DRUŽINEC TUŠEK VLATKA</t>
  </si>
  <si>
    <t>ĐORDIĆ MARGARETA</t>
  </si>
  <si>
    <t>ĐULA IVANA</t>
  </si>
  <si>
    <t>ERCEG NATAŠA</t>
  </si>
  <si>
    <t>GABRIELLA BARSONY</t>
  </si>
  <si>
    <t>GLAVINIĆ MIRNA</t>
  </si>
  <si>
    <t>HANIČAR ELIZABETA</t>
  </si>
  <si>
    <t>HANŽEK LJILJANA</t>
  </si>
  <si>
    <t>HOLJEVAC ŽELJKO</t>
  </si>
  <si>
    <t>JELIĆ ANDREA-BEATA</t>
  </si>
  <si>
    <t>JELOVICA BADOVINAC IVANA</t>
  </si>
  <si>
    <t>JURIĆ SANJA</t>
  </si>
  <si>
    <t>KARANUŠIĆ DENIS</t>
  </si>
  <si>
    <t>KARKOVIĆ NINA</t>
  </si>
  <si>
    <t>KOZINA MIHAEL</t>
  </si>
  <si>
    <t>KUDEK MIROŠEVIĆ JASNA</t>
  </si>
  <si>
    <t>LAPAT GORAN</t>
  </si>
  <si>
    <t>MAGNABOSCO ANTONIO</t>
  </si>
  <si>
    <t>MARDEŠIĆ SANDRA</t>
  </si>
  <si>
    <t>MIKULIĆ MARIJA</t>
  </si>
  <si>
    <t>NIKOLETTA KOVACS</t>
  </si>
  <si>
    <t>PAULIŠIĆ MATEO</t>
  </si>
  <si>
    <t>PLAZA- LEUTAR MARA</t>
  </si>
  <si>
    <t>RADIĆ MARIJA</t>
  </si>
  <si>
    <t>RAJAČIĆ DOMINIK</t>
  </si>
  <si>
    <t>RAŠPERGER ROBIN</t>
  </si>
  <si>
    <t>SALOPEK IGOR</t>
  </si>
  <si>
    <t>SESAR MARA</t>
  </si>
  <si>
    <t>ŠIMUNOVIĆ JOSIP</t>
  </si>
  <si>
    <t>ŠKEGRO JOZO</t>
  </si>
  <si>
    <t>SPAJIĆ VRKAŠ VEDRANA</t>
  </si>
  <si>
    <t>Ukupno za rujan 2024.</t>
  </si>
  <si>
    <t>INFORMACIJA O TROŠENJU SREDSTAVA ZA RUJAN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</si>
</sst>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1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9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6" fillId="0" borderId="0">
      <alignment horizontal="center" vertical="center"/>
    </xf>
    <xf numFmtId="0" fontId="7" fillId="0" borderId="0">
      <alignment horizontal="left" vertical="top"/>
    </xf>
    <xf numFmtId="0" fontId="7" fillId="0" borderId="0">
      <alignment horizontal="right" vertical="top"/>
    </xf>
    <xf numFmtId="0" fontId="8" fillId="0" borderId="0">
      <alignment horizontal="left" vertical="top"/>
    </xf>
    <xf numFmtId="0" fontId="7" fillId="0" borderId="0">
      <alignment horizontal="left" vertical="top"/>
    </xf>
    <xf numFmtId="0" fontId="9" fillId="0" borderId="0">
      <alignment horizontal="left" vertical="top"/>
    </xf>
    <xf numFmtId="0" fontId="9" fillId="0" borderId="0">
      <alignment horizontal="right"/>
    </xf>
    <xf numFmtId="0" fontId="5" fillId="0" borderId="0">
      <alignment horizontal="left"/>
    </xf>
    <xf numFmtId="0" fontId="5" fillId="0" borderId="0">
      <alignment horizontal="left"/>
    </xf>
    <xf numFmtId="0" fontId="9" fillId="0" borderId="0">
      <alignment horizontal="right" vertical="top"/>
    </xf>
    <xf numFmtId="0" fontId="5" fillId="0" borderId="0">
      <alignment horizontal="right" vertical="top"/>
    </xf>
    <xf numFmtId="0" fontId="5" fillId="0" borderId="0">
      <alignment horizontal="left" vertical="top"/>
    </xf>
    <xf numFmtId="0" fontId="5" fillId="0" borderId="0">
      <alignment horizontal="left" vertical="top"/>
    </xf>
    <xf numFmtId="0" fontId="5" fillId="0" borderId="0">
      <alignment horizontal="right" vertical="top"/>
    </xf>
    <xf numFmtId="0" fontId="9" fillId="0" borderId="0">
      <alignment horizontal="right" vertical="top"/>
    </xf>
    <xf numFmtId="0" fontId="10" fillId="0" borderId="0">
      <alignment horizontal="left" vertical="top"/>
    </xf>
    <xf numFmtId="0" fontId="7" fillId="0" borderId="0">
      <alignment horizontal="right" vertical="center"/>
    </xf>
    <xf numFmtId="0" fontId="7" fillId="0" borderId="0">
      <alignment horizontal="left" vertical="top"/>
    </xf>
    <xf numFmtId="0" fontId="7" fillId="0" borderId="0">
      <alignment horizontal="left" vertical="top"/>
    </xf>
    <xf numFmtId="0" fontId="10" fillId="0" borderId="0">
      <alignment horizontal="left" vertical="top"/>
    </xf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wrapText="1" shrinkToFit="1"/>
    </xf>
    <xf numFmtId="0" fontId="2" fillId="0" borderId="0" xfId="0" applyFont="1" applyBorder="1"/>
    <xf numFmtId="164" fontId="0" fillId="0" borderId="1" xfId="1" applyNumberFormat="1" applyFont="1" applyBorder="1" applyAlignment="1">
      <alignment horizontal="left"/>
    </xf>
    <xf numFmtId="164" fontId="0" fillId="0" borderId="1" xfId="1" applyNumberFormat="1" applyFont="1" applyBorder="1"/>
    <xf numFmtId="164" fontId="2" fillId="0" borderId="1" xfId="0" applyNumberFormat="1" applyFont="1" applyBorder="1"/>
    <xf numFmtId="0" fontId="0" fillId="0" borderId="0" xfId="0" applyNumberFormat="1"/>
    <xf numFmtId="0" fontId="1" fillId="3" borderId="0" xfId="3"/>
    <xf numFmtId="0" fontId="1" fillId="3" borderId="0" xfId="3" applyNumberFormat="1"/>
    <xf numFmtId="0" fontId="1" fillId="3" borderId="0" xfId="3" applyBorder="1"/>
    <xf numFmtId="0" fontId="0" fillId="0" borderId="0" xfId="0"/>
    <xf numFmtId="0" fontId="4" fillId="2" borderId="1" xfId="2" applyBorder="1" applyAlignment="1">
      <alignment wrapText="1"/>
    </xf>
    <xf numFmtId="0" fontId="4" fillId="2" borderId="1" xfId="2" applyBorder="1" applyAlignment="1">
      <alignment horizontal="left" wrapText="1"/>
    </xf>
    <xf numFmtId="0" fontId="4" fillId="2" borderId="1" xfId="2" applyBorder="1" applyAlignment="1">
      <alignment vertical="center"/>
    </xf>
    <xf numFmtId="164" fontId="0" fillId="0" borderId="0" xfId="0" applyNumberFormat="1"/>
    <xf numFmtId="0" fontId="1" fillId="4" borderId="1" xfId="24" applyBorder="1"/>
    <xf numFmtId="0" fontId="1" fillId="4" borderId="1" xfId="24" applyNumberFormat="1" applyBorder="1" applyAlignment="1">
      <alignment horizontal="left"/>
    </xf>
    <xf numFmtId="0" fontId="1" fillId="4" borderId="1" xfId="24" applyBorder="1" applyAlignment="1">
      <alignment horizontal="left"/>
    </xf>
    <xf numFmtId="0" fontId="1" fillId="5" borderId="1" xfId="25" applyBorder="1"/>
    <xf numFmtId="0" fontId="1" fillId="5" borderId="1" xfId="25" applyNumberFormat="1" applyBorder="1"/>
    <xf numFmtId="0" fontId="1" fillId="5" borderId="1" xfId="25" applyBorder="1" applyAlignment="1">
      <alignment horizontal="left"/>
    </xf>
    <xf numFmtId="0" fontId="0" fillId="4" borderId="1" xfId="24" applyFont="1" applyBorder="1" applyAlignment="1">
      <alignment horizontal="left"/>
    </xf>
    <xf numFmtId="0" fontId="0" fillId="4" borderId="1" xfId="24" applyFont="1" applyBorder="1"/>
    <xf numFmtId="0" fontId="0" fillId="5" borderId="1" xfId="25" applyFont="1" applyBorder="1" applyAlignment="1">
      <alignment horizontal="left"/>
    </xf>
    <xf numFmtId="0" fontId="0" fillId="3" borderId="0" xfId="3" applyFont="1" applyBorder="1"/>
    <xf numFmtId="0" fontId="1" fillId="3" borderId="0" xfId="3" applyAlignment="1">
      <alignment horizontal="right"/>
    </xf>
    <xf numFmtId="0" fontId="4" fillId="2" borderId="1" xfId="2" applyBorder="1" applyAlignment="1">
      <alignment horizontal="right" wrapText="1" shrinkToFit="1"/>
    </xf>
    <xf numFmtId="164" fontId="1" fillId="4" borderId="1" xfId="24" applyNumberFormat="1" applyBorder="1" applyAlignment="1">
      <alignment horizontal="right"/>
    </xf>
    <xf numFmtId="164" fontId="1" fillId="5" borderId="1" xfId="25" applyNumberFormat="1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6">
    <cellStyle name="20% - Isticanje1" xfId="3" builtinId="30"/>
    <cellStyle name="20% - Isticanje6" xfId="25" builtinId="50"/>
    <cellStyle name="40% - Isticanje1" xfId="24" builtinId="31"/>
    <cellStyle name="Loše" xfId="2" builtinId="27"/>
    <cellStyle name="Normalno" xfId="0" builtinId="0"/>
    <cellStyle name="S0" xfId="4"/>
    <cellStyle name="S1" xfId="5"/>
    <cellStyle name="S10" xfId="14"/>
    <cellStyle name="S11" xfId="15"/>
    <cellStyle name="S12" xfId="16"/>
    <cellStyle name="S13" xfId="17"/>
    <cellStyle name="S14" xfId="18"/>
    <cellStyle name="S15" xfId="19"/>
    <cellStyle name="S16" xfId="20"/>
    <cellStyle name="S17" xfId="21"/>
    <cellStyle name="S18" xfId="22"/>
    <cellStyle name="S19" xfId="23"/>
    <cellStyle name="S2" xfId="6"/>
    <cellStyle name="S3" xfId="7"/>
    <cellStyle name="S4" xfId="8"/>
    <cellStyle name="S5" xfId="9"/>
    <cellStyle name="S6" xfId="10"/>
    <cellStyle name="S7" xfId="11"/>
    <cellStyle name="S8" xfId="12"/>
    <cellStyle name="S9" xfId="13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123"/>
  <sheetViews>
    <sheetView tabSelected="1" topLeftCell="A100" workbookViewId="0">
      <selection activeCell="D29" sqref="D29"/>
    </sheetView>
  </sheetViews>
  <sheetFormatPr defaultRowHeight="15" x14ac:dyDescent="0.25"/>
  <cols>
    <col min="1" max="1" width="35.28515625" customWidth="1"/>
    <col min="2" max="2" width="12" customWidth="1"/>
    <col min="3" max="3" width="13" customWidth="1"/>
    <col min="4" max="4" width="21" style="30" customWidth="1"/>
    <col min="5" max="5" width="7.5703125" style="7" customWidth="1"/>
    <col min="6" max="6" width="67.7109375" customWidth="1"/>
    <col min="9" max="10" width="13.140625" bestFit="1" customWidth="1"/>
  </cols>
  <sheetData>
    <row r="3" spans="1:10" x14ac:dyDescent="0.25">
      <c r="A3" s="8" t="s">
        <v>0</v>
      </c>
      <c r="B3" s="8"/>
      <c r="C3" s="8"/>
      <c r="D3" s="26"/>
      <c r="E3" s="9"/>
      <c r="F3" s="8"/>
    </row>
    <row r="4" spans="1:10" x14ac:dyDescent="0.25">
      <c r="A4" s="8"/>
      <c r="B4" s="8"/>
      <c r="C4" s="8"/>
      <c r="D4" s="26"/>
      <c r="E4" s="9"/>
      <c r="F4" s="8"/>
    </row>
    <row r="5" spans="1:10" x14ac:dyDescent="0.25">
      <c r="A5" s="8"/>
      <c r="B5" s="8"/>
      <c r="C5" s="25" t="s">
        <v>114</v>
      </c>
      <c r="D5" s="26"/>
      <c r="E5" s="9"/>
      <c r="F5" s="10"/>
    </row>
    <row r="6" spans="1:10" ht="12" customHeight="1" x14ac:dyDescent="0.25">
      <c r="A6" s="8"/>
      <c r="B6" s="8"/>
      <c r="C6" s="8"/>
      <c r="D6" s="26"/>
      <c r="E6" s="9"/>
      <c r="F6" s="8"/>
    </row>
    <row r="7" spans="1:10" ht="47.25" customHeight="1" x14ac:dyDescent="0.25">
      <c r="A7" s="12" t="s">
        <v>18</v>
      </c>
      <c r="B7" s="12" t="s">
        <v>14</v>
      </c>
      <c r="C7" s="13" t="s">
        <v>15</v>
      </c>
      <c r="D7" s="27" t="s">
        <v>16</v>
      </c>
      <c r="E7" s="14" t="s">
        <v>17</v>
      </c>
      <c r="F7" s="14"/>
    </row>
    <row r="8" spans="1:10" x14ac:dyDescent="0.25">
      <c r="A8" s="16" t="s">
        <v>19</v>
      </c>
      <c r="B8" s="16"/>
      <c r="C8" s="16"/>
      <c r="D8" s="28">
        <v>290590.13</v>
      </c>
      <c r="E8" s="17">
        <v>3111</v>
      </c>
      <c r="F8" s="18" t="s">
        <v>11</v>
      </c>
    </row>
    <row r="9" spans="1:10" x14ac:dyDescent="0.25">
      <c r="A9" s="16" t="s">
        <v>19</v>
      </c>
      <c r="B9" s="16"/>
      <c r="C9" s="16"/>
      <c r="D9" s="28">
        <v>46823.99</v>
      </c>
      <c r="E9" s="17">
        <v>3132</v>
      </c>
      <c r="F9" s="18" t="s">
        <v>12</v>
      </c>
    </row>
    <row r="10" spans="1:10" x14ac:dyDescent="0.25">
      <c r="A10" s="16" t="s">
        <v>19</v>
      </c>
      <c r="B10" s="16"/>
      <c r="C10" s="16"/>
      <c r="D10" s="28">
        <v>3670.55</v>
      </c>
      <c r="E10" s="17">
        <v>3121</v>
      </c>
      <c r="F10" s="18" t="s">
        <v>21</v>
      </c>
      <c r="I10" s="15"/>
      <c r="J10" s="15"/>
    </row>
    <row r="11" spans="1:10" x14ac:dyDescent="0.25">
      <c r="A11" s="16" t="s">
        <v>19</v>
      </c>
      <c r="B11" s="16"/>
      <c r="C11" s="16"/>
      <c r="D11" s="28">
        <v>823.27</v>
      </c>
      <c r="E11" s="17">
        <v>3212</v>
      </c>
      <c r="F11" s="18" t="s">
        <v>22</v>
      </c>
    </row>
    <row r="12" spans="1:10" x14ac:dyDescent="0.25">
      <c r="A12" s="16" t="s">
        <v>19</v>
      </c>
      <c r="B12" s="16"/>
      <c r="C12" s="16"/>
      <c r="D12" s="28">
        <v>3739.5</v>
      </c>
      <c r="E12" s="17">
        <v>3211</v>
      </c>
      <c r="F12" s="18" t="s">
        <v>13</v>
      </c>
    </row>
    <row r="13" spans="1:10" s="11" customFormat="1" x14ac:dyDescent="0.25">
      <c r="A13" s="16" t="s">
        <v>19</v>
      </c>
      <c r="B13" s="16"/>
      <c r="C13" s="16"/>
      <c r="D13" s="28">
        <v>1912.06</v>
      </c>
      <c r="E13" s="17">
        <v>3291</v>
      </c>
      <c r="F13" s="22" t="s">
        <v>26</v>
      </c>
    </row>
    <row r="14" spans="1:10" s="11" customFormat="1" x14ac:dyDescent="0.25">
      <c r="A14" s="16" t="s">
        <v>19</v>
      </c>
      <c r="B14" s="16"/>
      <c r="C14" s="16"/>
      <c r="D14" s="28">
        <v>8.8800000000000008</v>
      </c>
      <c r="E14" s="17">
        <v>3293</v>
      </c>
      <c r="F14" s="22" t="s">
        <v>29</v>
      </c>
    </row>
    <row r="15" spans="1:10" s="11" customFormat="1" x14ac:dyDescent="0.25">
      <c r="A15" s="23" t="s">
        <v>19</v>
      </c>
      <c r="B15" s="16"/>
      <c r="C15" s="16"/>
      <c r="D15" s="28">
        <v>66.349999999999994</v>
      </c>
      <c r="E15" s="17">
        <v>3295</v>
      </c>
      <c r="F15" s="22" t="s">
        <v>30</v>
      </c>
    </row>
    <row r="16" spans="1:10" s="11" customFormat="1" x14ac:dyDescent="0.25">
      <c r="A16" s="19" t="s">
        <v>20</v>
      </c>
      <c r="B16" s="19"/>
      <c r="C16" s="19"/>
      <c r="D16" s="29">
        <f>SUM(D8:D15)</f>
        <v>347634.73</v>
      </c>
      <c r="E16" s="20"/>
      <c r="F16" s="21"/>
    </row>
    <row r="17" spans="1:6" s="11" customFormat="1" x14ac:dyDescent="0.25">
      <c r="A17" s="18" t="s">
        <v>31</v>
      </c>
      <c r="B17" s="18" t="s">
        <v>23</v>
      </c>
      <c r="C17" s="18" t="s">
        <v>23</v>
      </c>
      <c r="D17" s="28">
        <v>375.22</v>
      </c>
      <c r="E17" s="17">
        <v>3237</v>
      </c>
      <c r="F17" s="18" t="s">
        <v>24</v>
      </c>
    </row>
    <row r="18" spans="1:6" s="11" customFormat="1" x14ac:dyDescent="0.25">
      <c r="A18" s="18" t="s">
        <v>32</v>
      </c>
      <c r="B18" s="18" t="s">
        <v>23</v>
      </c>
      <c r="C18" s="18" t="s">
        <v>23</v>
      </c>
      <c r="D18" s="28">
        <v>140.71</v>
      </c>
      <c r="E18" s="17">
        <v>3237</v>
      </c>
      <c r="F18" s="18" t="s">
        <v>24</v>
      </c>
    </row>
    <row r="19" spans="1:6" s="11" customFormat="1" x14ac:dyDescent="0.25">
      <c r="A19" s="18" t="s">
        <v>33</v>
      </c>
      <c r="B19" s="18" t="s">
        <v>23</v>
      </c>
      <c r="C19" s="18" t="s">
        <v>23</v>
      </c>
      <c r="D19" s="28">
        <v>140.71</v>
      </c>
      <c r="E19" s="17">
        <v>3237</v>
      </c>
      <c r="F19" s="18" t="s">
        <v>24</v>
      </c>
    </row>
    <row r="20" spans="1:6" s="11" customFormat="1" x14ac:dyDescent="0.25">
      <c r="A20" s="18" t="s">
        <v>34</v>
      </c>
      <c r="B20" s="18" t="s">
        <v>23</v>
      </c>
      <c r="C20" s="18" t="s">
        <v>23</v>
      </c>
      <c r="D20" s="28">
        <v>65.55</v>
      </c>
      <c r="E20" s="17">
        <v>3237</v>
      </c>
      <c r="F20" s="18" t="s">
        <v>24</v>
      </c>
    </row>
    <row r="21" spans="1:6" s="11" customFormat="1" x14ac:dyDescent="0.25">
      <c r="A21" s="18" t="s">
        <v>35</v>
      </c>
      <c r="B21" s="18" t="s">
        <v>23</v>
      </c>
      <c r="C21" s="18" t="s">
        <v>23</v>
      </c>
      <c r="D21" s="28">
        <v>70.36</v>
      </c>
      <c r="E21" s="17">
        <v>3237</v>
      </c>
      <c r="F21" s="18" t="s">
        <v>24</v>
      </c>
    </row>
    <row r="22" spans="1:6" s="11" customFormat="1" x14ac:dyDescent="0.25">
      <c r="A22" s="18" t="s">
        <v>36</v>
      </c>
      <c r="B22" s="18" t="s">
        <v>23</v>
      </c>
      <c r="C22" s="18" t="s">
        <v>23</v>
      </c>
      <c r="D22" s="28">
        <v>70.36</v>
      </c>
      <c r="E22" s="17">
        <v>3237</v>
      </c>
      <c r="F22" s="18" t="s">
        <v>24</v>
      </c>
    </row>
    <row r="23" spans="1:6" s="11" customFormat="1" x14ac:dyDescent="0.25">
      <c r="A23" s="18" t="s">
        <v>37</v>
      </c>
      <c r="B23" s="18" t="s">
        <v>23</v>
      </c>
      <c r="C23" s="18" t="s">
        <v>23</v>
      </c>
      <c r="D23" s="28">
        <v>70.36</v>
      </c>
      <c r="E23" s="17">
        <v>3237</v>
      </c>
      <c r="F23" s="18" t="s">
        <v>24</v>
      </c>
    </row>
    <row r="24" spans="1:6" s="11" customFormat="1" x14ac:dyDescent="0.25">
      <c r="A24" s="18" t="s">
        <v>38</v>
      </c>
      <c r="B24" s="18" t="s">
        <v>23</v>
      </c>
      <c r="C24" s="18" t="s">
        <v>23</v>
      </c>
      <c r="D24" s="28">
        <v>67.19</v>
      </c>
      <c r="E24" s="17">
        <v>3237</v>
      </c>
      <c r="F24" s="18" t="s">
        <v>24</v>
      </c>
    </row>
    <row r="25" spans="1:6" s="11" customFormat="1" x14ac:dyDescent="0.25">
      <c r="A25" s="18" t="s">
        <v>39</v>
      </c>
      <c r="B25" s="18" t="s">
        <v>23</v>
      </c>
      <c r="C25" s="18" t="s">
        <v>23</v>
      </c>
      <c r="D25" s="28">
        <v>67.19</v>
      </c>
      <c r="E25" s="17">
        <v>3237</v>
      </c>
      <c r="F25" s="18" t="s">
        <v>24</v>
      </c>
    </row>
    <row r="26" spans="1:6" s="11" customFormat="1" x14ac:dyDescent="0.25">
      <c r="A26" s="18" t="s">
        <v>40</v>
      </c>
      <c r="B26" s="18" t="s">
        <v>23</v>
      </c>
      <c r="C26" s="18" t="s">
        <v>23</v>
      </c>
      <c r="D26" s="28">
        <v>70.36</v>
      </c>
      <c r="E26" s="17">
        <v>3237</v>
      </c>
      <c r="F26" s="18" t="s">
        <v>24</v>
      </c>
    </row>
    <row r="27" spans="1:6" s="11" customFormat="1" x14ac:dyDescent="0.25">
      <c r="A27" s="18" t="s">
        <v>41</v>
      </c>
      <c r="B27" s="18" t="s">
        <v>23</v>
      </c>
      <c r="C27" s="18" t="s">
        <v>23</v>
      </c>
      <c r="D27" s="28">
        <v>140.71</v>
      </c>
      <c r="E27" s="17">
        <v>3237</v>
      </c>
      <c r="F27" s="18" t="s">
        <v>24</v>
      </c>
    </row>
    <row r="28" spans="1:6" s="11" customFormat="1" x14ac:dyDescent="0.25">
      <c r="A28" s="18" t="s">
        <v>42</v>
      </c>
      <c r="B28" s="18" t="s">
        <v>23</v>
      </c>
      <c r="C28" s="18" t="s">
        <v>23</v>
      </c>
      <c r="D28" s="28">
        <v>134.38</v>
      </c>
      <c r="E28" s="17">
        <v>3237</v>
      </c>
      <c r="F28" s="18" t="s">
        <v>24</v>
      </c>
    </row>
    <row r="29" spans="1:6" s="11" customFormat="1" x14ac:dyDescent="0.25">
      <c r="A29" s="18" t="s">
        <v>43</v>
      </c>
      <c r="B29" s="18" t="s">
        <v>23</v>
      </c>
      <c r="C29" s="18" t="s">
        <v>23</v>
      </c>
      <c r="D29" s="28">
        <v>359.59</v>
      </c>
      <c r="E29" s="17">
        <v>3237</v>
      </c>
      <c r="F29" s="18" t="s">
        <v>24</v>
      </c>
    </row>
    <row r="30" spans="1:6" s="11" customFormat="1" x14ac:dyDescent="0.25">
      <c r="A30" s="18" t="s">
        <v>44</v>
      </c>
      <c r="B30" s="18" t="s">
        <v>23</v>
      </c>
      <c r="C30" s="18" t="s">
        <v>23</v>
      </c>
      <c r="D30" s="28">
        <v>140.71</v>
      </c>
      <c r="E30" s="17">
        <v>3237</v>
      </c>
      <c r="F30" s="18" t="s">
        <v>24</v>
      </c>
    </row>
    <row r="31" spans="1:6" s="11" customFormat="1" x14ac:dyDescent="0.25">
      <c r="A31" s="18" t="s">
        <v>45</v>
      </c>
      <c r="B31" s="18" t="s">
        <v>23</v>
      </c>
      <c r="C31" s="18" t="s">
        <v>23</v>
      </c>
      <c r="D31" s="28">
        <v>538.96</v>
      </c>
      <c r="E31" s="17">
        <v>3237</v>
      </c>
      <c r="F31" s="18" t="s">
        <v>24</v>
      </c>
    </row>
    <row r="32" spans="1:6" s="11" customFormat="1" x14ac:dyDescent="0.25">
      <c r="A32" s="18" t="s">
        <v>46</v>
      </c>
      <c r="B32" s="18" t="s">
        <v>23</v>
      </c>
      <c r="C32" s="18" t="s">
        <v>23</v>
      </c>
      <c r="D32" s="28">
        <v>67.19</v>
      </c>
      <c r="E32" s="17">
        <v>3237</v>
      </c>
      <c r="F32" s="18" t="s">
        <v>24</v>
      </c>
    </row>
    <row r="33" spans="1:6" s="11" customFormat="1" x14ac:dyDescent="0.25">
      <c r="A33" s="18" t="s">
        <v>47</v>
      </c>
      <c r="B33" s="18" t="s">
        <v>23</v>
      </c>
      <c r="C33" s="18" t="s">
        <v>23</v>
      </c>
      <c r="D33" s="28">
        <v>67.19</v>
      </c>
      <c r="E33" s="17">
        <v>3237</v>
      </c>
      <c r="F33" s="18" t="s">
        <v>24</v>
      </c>
    </row>
    <row r="34" spans="1:6" s="11" customFormat="1" x14ac:dyDescent="0.25">
      <c r="A34" s="18" t="s">
        <v>48</v>
      </c>
      <c r="B34" s="18" t="s">
        <v>23</v>
      </c>
      <c r="C34" s="18" t="s">
        <v>23</v>
      </c>
      <c r="D34" s="28">
        <v>403.13</v>
      </c>
      <c r="E34" s="17">
        <v>3237</v>
      </c>
      <c r="F34" s="18" t="s">
        <v>24</v>
      </c>
    </row>
    <row r="35" spans="1:6" s="11" customFormat="1" x14ac:dyDescent="0.25">
      <c r="A35" s="18" t="s">
        <v>49</v>
      </c>
      <c r="B35" s="18" t="s">
        <v>23</v>
      </c>
      <c r="C35" s="18" t="s">
        <v>23</v>
      </c>
      <c r="D35" s="28">
        <v>281.41000000000003</v>
      </c>
      <c r="E35" s="17">
        <v>3237</v>
      </c>
      <c r="F35" s="18" t="s">
        <v>24</v>
      </c>
    </row>
    <row r="36" spans="1:6" s="11" customFormat="1" x14ac:dyDescent="0.25">
      <c r="A36" s="18" t="s">
        <v>50</v>
      </c>
      <c r="B36" s="18" t="s">
        <v>23</v>
      </c>
      <c r="C36" s="18" t="s">
        <v>23</v>
      </c>
      <c r="D36" s="28">
        <v>140.71</v>
      </c>
      <c r="E36" s="17">
        <v>3237</v>
      </c>
      <c r="F36" s="18" t="s">
        <v>24</v>
      </c>
    </row>
    <row r="37" spans="1:6" s="11" customFormat="1" x14ac:dyDescent="0.25">
      <c r="A37" s="18" t="s">
        <v>51</v>
      </c>
      <c r="B37" s="18" t="s">
        <v>23</v>
      </c>
      <c r="C37" s="18" t="s">
        <v>23</v>
      </c>
      <c r="D37" s="28">
        <v>2884.5</v>
      </c>
      <c r="E37" s="17">
        <v>3237</v>
      </c>
      <c r="F37" s="18" t="s">
        <v>24</v>
      </c>
    </row>
    <row r="38" spans="1:6" s="11" customFormat="1" x14ac:dyDescent="0.25">
      <c r="A38" s="18" t="s">
        <v>52</v>
      </c>
      <c r="B38" s="18" t="s">
        <v>23</v>
      </c>
      <c r="C38" s="18" t="s">
        <v>23</v>
      </c>
      <c r="D38" s="28">
        <v>69.260000000000005</v>
      </c>
      <c r="E38" s="17">
        <v>3237</v>
      </c>
      <c r="F38" s="18" t="s">
        <v>24</v>
      </c>
    </row>
    <row r="39" spans="1:6" s="11" customFormat="1" x14ac:dyDescent="0.25">
      <c r="A39" s="18" t="s">
        <v>53</v>
      </c>
      <c r="B39" s="18" t="s">
        <v>23</v>
      </c>
      <c r="C39" s="18" t="s">
        <v>23</v>
      </c>
      <c r="D39" s="28">
        <v>65.55</v>
      </c>
      <c r="E39" s="17">
        <v>3237</v>
      </c>
      <c r="F39" s="18" t="s">
        <v>24</v>
      </c>
    </row>
    <row r="40" spans="1:6" s="11" customFormat="1" x14ac:dyDescent="0.25">
      <c r="A40" s="18" t="s">
        <v>54</v>
      </c>
      <c r="B40" s="18" t="s">
        <v>23</v>
      </c>
      <c r="C40" s="18" t="s">
        <v>23</v>
      </c>
      <c r="D40" s="28">
        <v>375.22</v>
      </c>
      <c r="E40" s="17">
        <v>3237</v>
      </c>
      <c r="F40" s="18" t="s">
        <v>24</v>
      </c>
    </row>
    <row r="41" spans="1:6" s="11" customFormat="1" x14ac:dyDescent="0.25">
      <c r="A41" s="18" t="s">
        <v>55</v>
      </c>
      <c r="B41" s="18" t="s">
        <v>23</v>
      </c>
      <c r="C41" s="18" t="s">
        <v>23</v>
      </c>
      <c r="D41" s="28">
        <v>140.71</v>
      </c>
      <c r="E41" s="17">
        <v>3237</v>
      </c>
      <c r="F41" s="18" t="s">
        <v>24</v>
      </c>
    </row>
    <row r="42" spans="1:6" s="11" customFormat="1" x14ac:dyDescent="0.25">
      <c r="A42" s="18" t="s">
        <v>56</v>
      </c>
      <c r="B42" s="18" t="s">
        <v>23</v>
      </c>
      <c r="C42" s="18" t="s">
        <v>23</v>
      </c>
      <c r="D42" s="28">
        <v>67.19</v>
      </c>
      <c r="E42" s="17">
        <v>3237</v>
      </c>
      <c r="F42" s="18" t="s">
        <v>24</v>
      </c>
    </row>
    <row r="43" spans="1:6" s="11" customFormat="1" x14ac:dyDescent="0.25">
      <c r="A43" s="18" t="s">
        <v>57</v>
      </c>
      <c r="B43" s="18" t="s">
        <v>23</v>
      </c>
      <c r="C43" s="18" t="s">
        <v>23</v>
      </c>
      <c r="D43" s="28">
        <v>67.19</v>
      </c>
      <c r="E43" s="17">
        <v>3237</v>
      </c>
      <c r="F43" s="18" t="s">
        <v>24</v>
      </c>
    </row>
    <row r="44" spans="1:6" s="11" customFormat="1" x14ac:dyDescent="0.25">
      <c r="A44" s="18" t="s">
        <v>58</v>
      </c>
      <c r="B44" s="18" t="s">
        <v>23</v>
      </c>
      <c r="C44" s="18" t="s">
        <v>23</v>
      </c>
      <c r="D44" s="28">
        <v>70.36</v>
      </c>
      <c r="E44" s="17">
        <v>3237</v>
      </c>
      <c r="F44" s="18" t="s">
        <v>24</v>
      </c>
    </row>
    <row r="45" spans="1:6" s="11" customFormat="1" x14ac:dyDescent="0.25">
      <c r="A45" s="18" t="s">
        <v>59</v>
      </c>
      <c r="B45" s="18" t="s">
        <v>23</v>
      </c>
      <c r="C45" s="18" t="s">
        <v>23</v>
      </c>
      <c r="D45" s="28">
        <v>58.27</v>
      </c>
      <c r="E45" s="17">
        <v>3237</v>
      </c>
      <c r="F45" s="18" t="s">
        <v>24</v>
      </c>
    </row>
    <row r="46" spans="1:6" s="11" customFormat="1" x14ac:dyDescent="0.25">
      <c r="A46" s="18" t="s">
        <v>60</v>
      </c>
      <c r="B46" s="18" t="s">
        <v>23</v>
      </c>
      <c r="C46" s="18" t="s">
        <v>23</v>
      </c>
      <c r="D46" s="28">
        <v>343.4</v>
      </c>
      <c r="E46" s="17">
        <v>3237</v>
      </c>
      <c r="F46" s="18" t="s">
        <v>24</v>
      </c>
    </row>
    <row r="47" spans="1:6" s="11" customFormat="1" x14ac:dyDescent="0.25">
      <c r="A47" s="18" t="s">
        <v>61</v>
      </c>
      <c r="B47" s="18" t="s">
        <v>23</v>
      </c>
      <c r="C47" s="18" t="s">
        <v>23</v>
      </c>
      <c r="D47" s="28">
        <v>67.19</v>
      </c>
      <c r="E47" s="17">
        <v>3237</v>
      </c>
      <c r="F47" s="18" t="s">
        <v>24</v>
      </c>
    </row>
    <row r="48" spans="1:6" s="11" customFormat="1" x14ac:dyDescent="0.25">
      <c r="A48" s="18" t="s">
        <v>62</v>
      </c>
      <c r="B48" s="18" t="s">
        <v>23</v>
      </c>
      <c r="C48" s="18" t="s">
        <v>23</v>
      </c>
      <c r="D48" s="28">
        <v>414.31</v>
      </c>
      <c r="E48" s="17">
        <v>3237</v>
      </c>
      <c r="F48" s="18" t="s">
        <v>24</v>
      </c>
    </row>
    <row r="49" spans="1:6" s="11" customFormat="1" x14ac:dyDescent="0.25">
      <c r="A49" s="18" t="s">
        <v>63</v>
      </c>
      <c r="B49" s="18" t="s">
        <v>23</v>
      </c>
      <c r="C49" s="18" t="s">
        <v>23</v>
      </c>
      <c r="D49" s="28">
        <v>59.73</v>
      </c>
      <c r="E49" s="17">
        <v>3237</v>
      </c>
      <c r="F49" s="18" t="s">
        <v>24</v>
      </c>
    </row>
    <row r="50" spans="1:6" s="11" customFormat="1" x14ac:dyDescent="0.25">
      <c r="A50" s="18" t="s">
        <v>28</v>
      </c>
      <c r="B50" s="18" t="s">
        <v>23</v>
      </c>
      <c r="C50" s="18" t="s">
        <v>23</v>
      </c>
      <c r="D50" s="28">
        <v>59.73</v>
      </c>
      <c r="E50" s="17">
        <v>3237</v>
      </c>
      <c r="F50" s="18" t="s">
        <v>24</v>
      </c>
    </row>
    <row r="51" spans="1:6" s="11" customFormat="1" x14ac:dyDescent="0.25">
      <c r="A51" s="18" t="s">
        <v>64</v>
      </c>
      <c r="B51" s="18" t="s">
        <v>23</v>
      </c>
      <c r="C51" s="18" t="s">
        <v>23</v>
      </c>
      <c r="D51" s="28">
        <v>67.19</v>
      </c>
      <c r="E51" s="17">
        <v>3237</v>
      </c>
      <c r="F51" s="18" t="s">
        <v>24</v>
      </c>
    </row>
    <row r="52" spans="1:6" s="11" customFormat="1" x14ac:dyDescent="0.25">
      <c r="A52" s="18" t="s">
        <v>65</v>
      </c>
      <c r="B52" s="18" t="s">
        <v>23</v>
      </c>
      <c r="C52" s="18" t="s">
        <v>23</v>
      </c>
      <c r="D52" s="28">
        <v>70.36</v>
      </c>
      <c r="E52" s="17">
        <v>3237</v>
      </c>
      <c r="F52" s="18" t="s">
        <v>24</v>
      </c>
    </row>
    <row r="53" spans="1:6" s="11" customFormat="1" x14ac:dyDescent="0.25">
      <c r="A53" s="18" t="s">
        <v>66</v>
      </c>
      <c r="B53" s="18" t="s">
        <v>23</v>
      </c>
      <c r="C53" s="18" t="s">
        <v>23</v>
      </c>
      <c r="D53" s="28">
        <v>68.739999999999995</v>
      </c>
      <c r="E53" s="17">
        <v>3237</v>
      </c>
      <c r="F53" s="18" t="s">
        <v>24</v>
      </c>
    </row>
    <row r="54" spans="1:6" s="11" customFormat="1" x14ac:dyDescent="0.25">
      <c r="A54" s="18" t="s">
        <v>67</v>
      </c>
      <c r="B54" s="18" t="s">
        <v>23</v>
      </c>
      <c r="C54" s="18" t="s">
        <v>23</v>
      </c>
      <c r="D54" s="28">
        <v>67.19</v>
      </c>
      <c r="E54" s="17">
        <v>3237</v>
      </c>
      <c r="F54" s="18" t="s">
        <v>24</v>
      </c>
    </row>
    <row r="55" spans="1:6" s="11" customFormat="1" x14ac:dyDescent="0.25">
      <c r="A55" s="18" t="s">
        <v>68</v>
      </c>
      <c r="B55" s="18" t="s">
        <v>23</v>
      </c>
      <c r="C55" s="18" t="s">
        <v>23</v>
      </c>
      <c r="D55" s="28">
        <v>359.59</v>
      </c>
      <c r="E55" s="17">
        <v>3237</v>
      </c>
      <c r="F55" s="18" t="s">
        <v>24</v>
      </c>
    </row>
    <row r="56" spans="1:6" s="11" customFormat="1" x14ac:dyDescent="0.25">
      <c r="A56" s="18" t="s">
        <v>69</v>
      </c>
      <c r="B56" s="18" t="s">
        <v>23</v>
      </c>
      <c r="C56" s="18" t="s">
        <v>23</v>
      </c>
      <c r="D56" s="28">
        <v>578.46</v>
      </c>
      <c r="E56" s="17">
        <v>3237</v>
      </c>
      <c r="F56" s="18" t="s">
        <v>24</v>
      </c>
    </row>
    <row r="57" spans="1:6" s="11" customFormat="1" x14ac:dyDescent="0.25">
      <c r="A57" s="18" t="s">
        <v>70</v>
      </c>
      <c r="B57" s="18" t="s">
        <v>23</v>
      </c>
      <c r="C57" s="18" t="s">
        <v>23</v>
      </c>
      <c r="D57" s="28">
        <v>437.12</v>
      </c>
      <c r="E57" s="17">
        <v>3237</v>
      </c>
      <c r="F57" s="18" t="s">
        <v>24</v>
      </c>
    </row>
    <row r="58" spans="1:6" s="11" customFormat="1" x14ac:dyDescent="0.25">
      <c r="A58" s="18" t="s">
        <v>71</v>
      </c>
      <c r="B58" s="18" t="s">
        <v>23</v>
      </c>
      <c r="C58" s="18" t="s">
        <v>23</v>
      </c>
      <c r="D58" s="28">
        <v>134.38</v>
      </c>
      <c r="E58" s="17">
        <v>3237</v>
      </c>
      <c r="F58" s="18" t="s">
        <v>24</v>
      </c>
    </row>
    <row r="59" spans="1:6" s="11" customFormat="1" x14ac:dyDescent="0.25">
      <c r="A59" s="21" t="s">
        <v>20</v>
      </c>
      <c r="B59" s="21"/>
      <c r="C59" s="21"/>
      <c r="D59" s="29">
        <f>SUM(D17:D58)</f>
        <v>9937.630000000001</v>
      </c>
      <c r="E59" s="21"/>
      <c r="F59" s="21"/>
    </row>
    <row r="60" spans="1:6" s="11" customFormat="1" x14ac:dyDescent="0.25">
      <c r="A60" s="18" t="s">
        <v>80</v>
      </c>
      <c r="B60" s="18" t="s">
        <v>23</v>
      </c>
      <c r="C60" s="16" t="s">
        <v>23</v>
      </c>
      <c r="D60" s="28">
        <v>207.8</v>
      </c>
      <c r="E60" s="17">
        <v>3241</v>
      </c>
      <c r="F60" s="23" t="s">
        <v>27</v>
      </c>
    </row>
    <row r="61" spans="1:6" s="11" customFormat="1" x14ac:dyDescent="0.25">
      <c r="A61" s="18" t="s">
        <v>89</v>
      </c>
      <c r="B61" s="18" t="s">
        <v>23</v>
      </c>
      <c r="C61" s="16" t="s">
        <v>23</v>
      </c>
      <c r="D61" s="28">
        <v>125.08</v>
      </c>
      <c r="E61" s="17">
        <v>3241</v>
      </c>
      <c r="F61" s="23" t="s">
        <v>27</v>
      </c>
    </row>
    <row r="62" spans="1:6" s="11" customFormat="1" x14ac:dyDescent="0.25">
      <c r="A62" s="18" t="s">
        <v>59</v>
      </c>
      <c r="B62" s="18" t="s">
        <v>23</v>
      </c>
      <c r="C62" s="16" t="s">
        <v>23</v>
      </c>
      <c r="D62" s="28">
        <v>112.82</v>
      </c>
      <c r="E62" s="17">
        <v>3241</v>
      </c>
      <c r="F62" s="23" t="s">
        <v>27</v>
      </c>
    </row>
    <row r="63" spans="1:6" s="11" customFormat="1" x14ac:dyDescent="0.25">
      <c r="A63" s="18" t="s">
        <v>63</v>
      </c>
      <c r="B63" s="18" t="s">
        <v>23</v>
      </c>
      <c r="C63" s="16" t="s">
        <v>23</v>
      </c>
      <c r="D63" s="28">
        <v>104.81</v>
      </c>
      <c r="E63" s="17">
        <v>3241</v>
      </c>
      <c r="F63" s="23" t="s">
        <v>27</v>
      </c>
    </row>
    <row r="64" spans="1:6" s="11" customFormat="1" x14ac:dyDescent="0.25">
      <c r="A64" s="18" t="s">
        <v>28</v>
      </c>
      <c r="B64" s="18" t="s">
        <v>23</v>
      </c>
      <c r="C64" s="16" t="s">
        <v>23</v>
      </c>
      <c r="D64" s="28">
        <v>131.38999999999999</v>
      </c>
      <c r="E64" s="17">
        <v>3241</v>
      </c>
      <c r="F64" s="23" t="s">
        <v>27</v>
      </c>
    </row>
    <row r="65" spans="1:6" s="11" customFormat="1" x14ac:dyDescent="0.25">
      <c r="A65" s="18" t="s">
        <v>112</v>
      </c>
      <c r="B65" s="18" t="s">
        <v>23</v>
      </c>
      <c r="C65" s="16" t="s">
        <v>23</v>
      </c>
      <c r="D65" s="28">
        <v>42.47</v>
      </c>
      <c r="E65" s="17">
        <v>3241</v>
      </c>
      <c r="F65" s="23" t="s">
        <v>27</v>
      </c>
    </row>
    <row r="66" spans="1:6" x14ac:dyDescent="0.25">
      <c r="A66" s="21" t="s">
        <v>20</v>
      </c>
      <c r="B66" s="21"/>
      <c r="C66" s="21"/>
      <c r="D66" s="29">
        <f>SUM(D60:D65)</f>
        <v>724.37</v>
      </c>
      <c r="E66" s="21"/>
      <c r="F66" s="21"/>
    </row>
    <row r="67" spans="1:6" x14ac:dyDescent="0.25">
      <c r="A67" s="18" t="s">
        <v>72</v>
      </c>
      <c r="B67" s="16" t="s">
        <v>23</v>
      </c>
      <c r="C67" s="16" t="s">
        <v>23</v>
      </c>
      <c r="D67" s="28">
        <v>73.38</v>
      </c>
      <c r="E67" s="17">
        <v>3237</v>
      </c>
      <c r="F67" s="18" t="s">
        <v>25</v>
      </c>
    </row>
    <row r="68" spans="1:6" x14ac:dyDescent="0.25">
      <c r="A68" s="18" t="s">
        <v>73</v>
      </c>
      <c r="B68" s="16" t="s">
        <v>23</v>
      </c>
      <c r="C68" s="16" t="s">
        <v>23</v>
      </c>
      <c r="D68" s="28">
        <v>91.63</v>
      </c>
      <c r="E68" s="17">
        <v>3237</v>
      </c>
      <c r="F68" s="18" t="s">
        <v>25</v>
      </c>
    </row>
    <row r="69" spans="1:6" x14ac:dyDescent="0.25">
      <c r="A69" s="18" t="s">
        <v>74</v>
      </c>
      <c r="B69" s="16" t="s">
        <v>23</v>
      </c>
      <c r="C69" s="16" t="s">
        <v>23</v>
      </c>
      <c r="D69" s="28">
        <v>222.53</v>
      </c>
      <c r="E69" s="17">
        <v>3237</v>
      </c>
      <c r="F69" s="18" t="s">
        <v>25</v>
      </c>
    </row>
    <row r="70" spans="1:6" x14ac:dyDescent="0.25">
      <c r="A70" s="18" t="s">
        <v>75</v>
      </c>
      <c r="B70" s="16" t="s">
        <v>23</v>
      </c>
      <c r="C70" s="16" t="s">
        <v>23</v>
      </c>
      <c r="D70" s="28">
        <v>72</v>
      </c>
      <c r="E70" s="17">
        <v>3237</v>
      </c>
      <c r="F70" s="18" t="s">
        <v>25</v>
      </c>
    </row>
    <row r="71" spans="1:6" x14ac:dyDescent="0.25">
      <c r="A71" s="18" t="s">
        <v>76</v>
      </c>
      <c r="B71" s="16" t="s">
        <v>23</v>
      </c>
      <c r="C71" s="16" t="s">
        <v>23</v>
      </c>
      <c r="D71" s="28">
        <v>94.29</v>
      </c>
      <c r="E71" s="17">
        <v>3237</v>
      </c>
      <c r="F71" s="18" t="s">
        <v>25</v>
      </c>
    </row>
    <row r="72" spans="1:6" x14ac:dyDescent="0.25">
      <c r="A72" s="18" t="s">
        <v>32</v>
      </c>
      <c r="B72" s="16" t="s">
        <v>23</v>
      </c>
      <c r="C72" s="16" t="s">
        <v>23</v>
      </c>
      <c r="D72" s="28">
        <v>383.92</v>
      </c>
      <c r="E72" s="17">
        <v>3237</v>
      </c>
      <c r="F72" s="18" t="s">
        <v>25</v>
      </c>
    </row>
    <row r="73" spans="1:6" x14ac:dyDescent="0.25">
      <c r="A73" s="18" t="s">
        <v>77</v>
      </c>
      <c r="B73" s="16" t="s">
        <v>23</v>
      </c>
      <c r="C73" s="16" t="s">
        <v>23</v>
      </c>
      <c r="D73" s="28">
        <v>484.95</v>
      </c>
      <c r="E73" s="17">
        <v>3237</v>
      </c>
      <c r="F73" s="18" t="s">
        <v>25</v>
      </c>
    </row>
    <row r="74" spans="1:6" x14ac:dyDescent="0.25">
      <c r="A74" s="18" t="s">
        <v>78</v>
      </c>
      <c r="B74" s="16" t="s">
        <v>23</v>
      </c>
      <c r="C74" s="16" t="s">
        <v>23</v>
      </c>
      <c r="D74" s="28">
        <v>47.15</v>
      </c>
      <c r="E74" s="17">
        <v>3237</v>
      </c>
      <c r="F74" s="18" t="s">
        <v>25</v>
      </c>
    </row>
    <row r="75" spans="1:6" x14ac:dyDescent="0.25">
      <c r="A75" s="18" t="s">
        <v>79</v>
      </c>
      <c r="B75" s="16" t="s">
        <v>23</v>
      </c>
      <c r="C75" s="16" t="s">
        <v>23</v>
      </c>
      <c r="D75" s="28">
        <v>72</v>
      </c>
      <c r="E75" s="17">
        <v>3237</v>
      </c>
      <c r="F75" s="18" t="s">
        <v>25</v>
      </c>
    </row>
    <row r="76" spans="1:6" x14ac:dyDescent="0.25">
      <c r="A76" s="18" t="s">
        <v>80</v>
      </c>
      <c r="B76" s="16" t="s">
        <v>23</v>
      </c>
      <c r="C76" s="16" t="s">
        <v>23</v>
      </c>
      <c r="D76" s="28">
        <v>46.7</v>
      </c>
      <c r="E76" s="17">
        <v>3237</v>
      </c>
      <c r="F76" s="18" t="s">
        <v>25</v>
      </c>
    </row>
    <row r="77" spans="1:6" x14ac:dyDescent="0.25">
      <c r="A77" s="18" t="s">
        <v>81</v>
      </c>
      <c r="B77" s="16" t="s">
        <v>23</v>
      </c>
      <c r="C77" s="16" t="s">
        <v>23</v>
      </c>
      <c r="D77" s="28">
        <v>94.29</v>
      </c>
      <c r="E77" s="17">
        <v>3237</v>
      </c>
      <c r="F77" s="18" t="s">
        <v>25</v>
      </c>
    </row>
    <row r="78" spans="1:6" s="11" customFormat="1" x14ac:dyDescent="0.25">
      <c r="A78" s="18" t="s">
        <v>33</v>
      </c>
      <c r="B78" s="16" t="s">
        <v>23</v>
      </c>
      <c r="C78" s="16" t="s">
        <v>23</v>
      </c>
      <c r="D78" s="28">
        <v>383.92</v>
      </c>
      <c r="E78" s="17">
        <v>3237</v>
      </c>
      <c r="F78" s="18" t="s">
        <v>25</v>
      </c>
    </row>
    <row r="79" spans="1:6" s="11" customFormat="1" x14ac:dyDescent="0.25">
      <c r="A79" s="18" t="s">
        <v>82</v>
      </c>
      <c r="B79" s="16" t="s">
        <v>23</v>
      </c>
      <c r="C79" s="16" t="s">
        <v>23</v>
      </c>
      <c r="D79" s="28">
        <v>91.63</v>
      </c>
      <c r="E79" s="17">
        <v>3237</v>
      </c>
      <c r="F79" s="18" t="s">
        <v>25</v>
      </c>
    </row>
    <row r="80" spans="1:6" s="11" customFormat="1" x14ac:dyDescent="0.25">
      <c r="A80" s="18" t="s">
        <v>83</v>
      </c>
      <c r="B80" s="16" t="s">
        <v>23</v>
      </c>
      <c r="C80" s="16" t="s">
        <v>23</v>
      </c>
      <c r="D80" s="28">
        <v>94.29</v>
      </c>
      <c r="E80" s="17">
        <v>3237</v>
      </c>
      <c r="F80" s="18" t="s">
        <v>25</v>
      </c>
    </row>
    <row r="81" spans="1:6" s="11" customFormat="1" x14ac:dyDescent="0.25">
      <c r="A81" s="18" t="s">
        <v>84</v>
      </c>
      <c r="B81" s="16" t="s">
        <v>23</v>
      </c>
      <c r="C81" s="16" t="s">
        <v>23</v>
      </c>
      <c r="D81" s="28">
        <v>96.23</v>
      </c>
      <c r="E81" s="17">
        <v>3237</v>
      </c>
      <c r="F81" s="18" t="s">
        <v>25</v>
      </c>
    </row>
    <row r="82" spans="1:6" s="11" customFormat="1" x14ac:dyDescent="0.25">
      <c r="A82" s="18" t="s">
        <v>85</v>
      </c>
      <c r="B82" s="16" t="s">
        <v>23</v>
      </c>
      <c r="C82" s="16" t="s">
        <v>23</v>
      </c>
      <c r="D82" s="28">
        <v>73.38</v>
      </c>
      <c r="E82" s="17">
        <v>3237</v>
      </c>
      <c r="F82" s="18" t="s">
        <v>25</v>
      </c>
    </row>
    <row r="83" spans="1:6" s="11" customFormat="1" x14ac:dyDescent="0.25">
      <c r="A83" s="18" t="s">
        <v>86</v>
      </c>
      <c r="B83" s="16" t="s">
        <v>23</v>
      </c>
      <c r="C83" s="16" t="s">
        <v>23</v>
      </c>
      <c r="D83" s="28">
        <v>431.06</v>
      </c>
      <c r="E83" s="17">
        <v>3237</v>
      </c>
      <c r="F83" s="18" t="s">
        <v>25</v>
      </c>
    </row>
    <row r="84" spans="1:6" s="11" customFormat="1" x14ac:dyDescent="0.25">
      <c r="A84" s="18" t="s">
        <v>36</v>
      </c>
      <c r="B84" s="16" t="s">
        <v>23</v>
      </c>
      <c r="C84" s="16" t="s">
        <v>23</v>
      </c>
      <c r="D84" s="28">
        <v>101.03</v>
      </c>
      <c r="E84" s="17">
        <v>3237</v>
      </c>
      <c r="F84" s="18" t="s">
        <v>25</v>
      </c>
    </row>
    <row r="85" spans="1:6" s="11" customFormat="1" x14ac:dyDescent="0.25">
      <c r="A85" s="18" t="s">
        <v>87</v>
      </c>
      <c r="B85" s="16" t="s">
        <v>23</v>
      </c>
      <c r="C85" s="16" t="s">
        <v>23</v>
      </c>
      <c r="D85" s="28">
        <v>74.09</v>
      </c>
      <c r="E85" s="17">
        <v>3237</v>
      </c>
      <c r="F85" s="18" t="s">
        <v>25</v>
      </c>
    </row>
    <row r="86" spans="1:6" s="11" customFormat="1" x14ac:dyDescent="0.25">
      <c r="A86" s="18" t="s">
        <v>38</v>
      </c>
      <c r="B86" s="16" t="s">
        <v>23</v>
      </c>
      <c r="C86" s="16" t="s">
        <v>23</v>
      </c>
      <c r="D86" s="28">
        <v>98.18</v>
      </c>
      <c r="E86" s="17">
        <v>3237</v>
      </c>
      <c r="F86" s="18" t="s">
        <v>25</v>
      </c>
    </row>
    <row r="87" spans="1:6" s="11" customFormat="1" x14ac:dyDescent="0.25">
      <c r="A87" s="18" t="s">
        <v>88</v>
      </c>
      <c r="B87" s="16" t="s">
        <v>23</v>
      </c>
      <c r="C87" s="16" t="s">
        <v>23</v>
      </c>
      <c r="D87" s="28">
        <v>46.32</v>
      </c>
      <c r="E87" s="17">
        <v>3237</v>
      </c>
      <c r="F87" s="18" t="s">
        <v>25</v>
      </c>
    </row>
    <row r="88" spans="1:6" s="11" customFormat="1" x14ac:dyDescent="0.25">
      <c r="A88" s="18" t="s">
        <v>89</v>
      </c>
      <c r="B88" s="16" t="s">
        <v>23</v>
      </c>
      <c r="C88" s="16" t="s">
        <v>23</v>
      </c>
      <c r="D88" s="28">
        <v>242.47</v>
      </c>
      <c r="E88" s="17">
        <v>3237</v>
      </c>
      <c r="F88" s="18" t="s">
        <v>25</v>
      </c>
    </row>
    <row r="89" spans="1:6" s="11" customFormat="1" x14ac:dyDescent="0.25">
      <c r="A89" s="18" t="s">
        <v>90</v>
      </c>
      <c r="B89" s="16" t="s">
        <v>23</v>
      </c>
      <c r="C89" s="16" t="s">
        <v>23</v>
      </c>
      <c r="D89" s="28">
        <v>215.53</v>
      </c>
      <c r="E89" s="17">
        <v>3237</v>
      </c>
      <c r="F89" s="18" t="s">
        <v>25</v>
      </c>
    </row>
    <row r="90" spans="1:6" s="11" customFormat="1" x14ac:dyDescent="0.25">
      <c r="A90" s="18" t="s">
        <v>91</v>
      </c>
      <c r="B90" s="16" t="s">
        <v>23</v>
      </c>
      <c r="C90" s="16" t="s">
        <v>23</v>
      </c>
      <c r="D90" s="28">
        <v>107.77</v>
      </c>
      <c r="E90" s="17">
        <v>3237</v>
      </c>
      <c r="F90" s="18" t="s">
        <v>25</v>
      </c>
    </row>
    <row r="91" spans="1:6" s="11" customFormat="1" x14ac:dyDescent="0.25">
      <c r="A91" s="18" t="s">
        <v>92</v>
      </c>
      <c r="B91" s="16" t="s">
        <v>23</v>
      </c>
      <c r="C91" s="16" t="s">
        <v>23</v>
      </c>
      <c r="D91" s="28">
        <v>72</v>
      </c>
      <c r="E91" s="17">
        <v>3237</v>
      </c>
      <c r="F91" s="18" t="s">
        <v>25</v>
      </c>
    </row>
    <row r="92" spans="1:6" s="11" customFormat="1" x14ac:dyDescent="0.25">
      <c r="A92" s="18" t="s">
        <v>41</v>
      </c>
      <c r="B92" s="16" t="s">
        <v>23</v>
      </c>
      <c r="C92" s="16" t="s">
        <v>23</v>
      </c>
      <c r="D92" s="28">
        <v>134.71</v>
      </c>
      <c r="E92" s="17">
        <v>3237</v>
      </c>
      <c r="F92" s="18" t="s">
        <v>25</v>
      </c>
    </row>
    <row r="93" spans="1:6" s="11" customFormat="1" x14ac:dyDescent="0.25">
      <c r="A93" s="18" t="s">
        <v>42</v>
      </c>
      <c r="B93" s="16" t="s">
        <v>23</v>
      </c>
      <c r="C93" s="16" t="s">
        <v>23</v>
      </c>
      <c r="D93" s="28">
        <v>350.18</v>
      </c>
      <c r="E93" s="17">
        <v>3237</v>
      </c>
      <c r="F93" s="18" t="s">
        <v>25</v>
      </c>
    </row>
    <row r="94" spans="1:6" s="11" customFormat="1" x14ac:dyDescent="0.25">
      <c r="A94" s="18" t="s">
        <v>93</v>
      </c>
      <c r="B94" s="16" t="s">
        <v>23</v>
      </c>
      <c r="C94" s="16" t="s">
        <v>23</v>
      </c>
      <c r="D94" s="28">
        <v>132.46</v>
      </c>
      <c r="E94" s="17">
        <v>3237</v>
      </c>
      <c r="F94" s="18" t="s">
        <v>25</v>
      </c>
    </row>
    <row r="95" spans="1:6" s="11" customFormat="1" x14ac:dyDescent="0.25">
      <c r="A95" s="18" t="s">
        <v>94</v>
      </c>
      <c r="B95" s="16" t="s">
        <v>23</v>
      </c>
      <c r="C95" s="16" t="s">
        <v>23</v>
      </c>
      <c r="D95" s="28">
        <v>72.849999999999994</v>
      </c>
      <c r="E95" s="17">
        <v>3237</v>
      </c>
      <c r="F95" s="18" t="s">
        <v>25</v>
      </c>
    </row>
    <row r="96" spans="1:6" s="11" customFormat="1" x14ac:dyDescent="0.25">
      <c r="A96" s="18" t="s">
        <v>95</v>
      </c>
      <c r="B96" s="16" t="s">
        <v>23</v>
      </c>
      <c r="C96" s="16" t="s">
        <v>23</v>
      </c>
      <c r="D96" s="28">
        <v>94.29</v>
      </c>
      <c r="E96" s="17">
        <v>3237</v>
      </c>
      <c r="F96" s="18" t="s">
        <v>25</v>
      </c>
    </row>
    <row r="97" spans="1:6" s="11" customFormat="1" x14ac:dyDescent="0.25">
      <c r="A97" s="18" t="s">
        <v>44</v>
      </c>
      <c r="B97" s="16" t="s">
        <v>23</v>
      </c>
      <c r="C97" s="16" t="s">
        <v>23</v>
      </c>
      <c r="D97" s="28">
        <v>383.92</v>
      </c>
      <c r="E97" s="17">
        <v>3237</v>
      </c>
      <c r="F97" s="18" t="s">
        <v>25</v>
      </c>
    </row>
    <row r="98" spans="1:6" s="11" customFormat="1" x14ac:dyDescent="0.25">
      <c r="A98" s="18" t="s">
        <v>96</v>
      </c>
      <c r="B98" s="16" t="s">
        <v>23</v>
      </c>
      <c r="C98" s="16" t="s">
        <v>23</v>
      </c>
      <c r="D98" s="28">
        <v>175.13</v>
      </c>
      <c r="E98" s="17">
        <v>3237</v>
      </c>
      <c r="F98" s="18" t="s">
        <v>25</v>
      </c>
    </row>
    <row r="99" spans="1:6" s="11" customFormat="1" x14ac:dyDescent="0.25">
      <c r="A99" s="18" t="s">
        <v>97</v>
      </c>
      <c r="B99" s="16" t="s">
        <v>23</v>
      </c>
      <c r="C99" s="16" t="s">
        <v>23</v>
      </c>
      <c r="D99" s="28">
        <v>242.49</v>
      </c>
      <c r="E99" s="17">
        <v>3237</v>
      </c>
      <c r="F99" s="18" t="s">
        <v>25</v>
      </c>
    </row>
    <row r="100" spans="1:6" s="11" customFormat="1" x14ac:dyDescent="0.25">
      <c r="A100" s="18" t="s">
        <v>98</v>
      </c>
      <c r="B100" s="16" t="s">
        <v>23</v>
      </c>
      <c r="C100" s="16" t="s">
        <v>23</v>
      </c>
      <c r="D100" s="28">
        <v>209.45</v>
      </c>
      <c r="E100" s="17">
        <v>3237</v>
      </c>
      <c r="F100" s="18" t="s">
        <v>25</v>
      </c>
    </row>
    <row r="101" spans="1:6" s="11" customFormat="1" x14ac:dyDescent="0.25">
      <c r="A101" s="18" t="s">
        <v>99</v>
      </c>
      <c r="B101" s="16" t="s">
        <v>23</v>
      </c>
      <c r="C101" s="16" t="s">
        <v>23</v>
      </c>
      <c r="D101" s="28">
        <v>91.63</v>
      </c>
      <c r="E101" s="17">
        <v>3237</v>
      </c>
      <c r="F101" s="18" t="s">
        <v>25</v>
      </c>
    </row>
    <row r="102" spans="1:6" s="11" customFormat="1" x14ac:dyDescent="0.25">
      <c r="A102" s="18" t="s">
        <v>100</v>
      </c>
      <c r="B102" s="16" t="s">
        <v>23</v>
      </c>
      <c r="C102" s="16" t="s">
        <v>23</v>
      </c>
      <c r="D102" s="28">
        <v>94.29</v>
      </c>
      <c r="E102" s="17">
        <v>3237</v>
      </c>
      <c r="F102" s="18" t="s">
        <v>25</v>
      </c>
    </row>
    <row r="103" spans="1:6" s="11" customFormat="1" x14ac:dyDescent="0.25">
      <c r="A103" s="18" t="s">
        <v>50</v>
      </c>
      <c r="B103" s="16" t="s">
        <v>23</v>
      </c>
      <c r="C103" s="16" t="s">
        <v>23</v>
      </c>
      <c r="D103" s="28">
        <v>175.13</v>
      </c>
      <c r="E103" s="17">
        <v>3237</v>
      </c>
      <c r="F103" s="18" t="s">
        <v>25</v>
      </c>
    </row>
    <row r="104" spans="1:6" s="11" customFormat="1" x14ac:dyDescent="0.25">
      <c r="A104" s="18" t="s">
        <v>51</v>
      </c>
      <c r="B104" s="16" t="s">
        <v>23</v>
      </c>
      <c r="C104" s="16" t="s">
        <v>23</v>
      </c>
      <c r="D104" s="28">
        <v>181.86</v>
      </c>
      <c r="E104" s="17">
        <v>3237</v>
      </c>
      <c r="F104" s="18" t="s">
        <v>25</v>
      </c>
    </row>
    <row r="105" spans="1:6" s="11" customFormat="1" x14ac:dyDescent="0.25">
      <c r="A105" s="18" t="s">
        <v>101</v>
      </c>
      <c r="B105" s="16" t="s">
        <v>23</v>
      </c>
      <c r="C105" s="16" t="s">
        <v>23</v>
      </c>
      <c r="D105" s="28">
        <v>175.13</v>
      </c>
      <c r="E105" s="17">
        <v>3237</v>
      </c>
      <c r="F105" s="18" t="s">
        <v>25</v>
      </c>
    </row>
    <row r="106" spans="1:6" s="11" customFormat="1" x14ac:dyDescent="0.25">
      <c r="A106" s="18" t="s">
        <v>102</v>
      </c>
      <c r="B106" s="16" t="s">
        <v>23</v>
      </c>
      <c r="C106" s="16" t="s">
        <v>23</v>
      </c>
      <c r="D106" s="28">
        <v>431.06</v>
      </c>
      <c r="E106" s="17">
        <v>3237</v>
      </c>
      <c r="F106" s="18" t="s">
        <v>25</v>
      </c>
    </row>
    <row r="107" spans="1:6" s="11" customFormat="1" x14ac:dyDescent="0.25">
      <c r="A107" s="18" t="s">
        <v>55</v>
      </c>
      <c r="B107" s="16" t="s">
        <v>23</v>
      </c>
      <c r="C107" s="16" t="s">
        <v>23</v>
      </c>
      <c r="D107" s="28">
        <v>383.92</v>
      </c>
      <c r="E107" s="17">
        <v>3237</v>
      </c>
      <c r="F107" s="18" t="s">
        <v>25</v>
      </c>
    </row>
    <row r="108" spans="1:6" s="11" customFormat="1" x14ac:dyDescent="0.25">
      <c r="A108" s="18" t="s">
        <v>56</v>
      </c>
      <c r="B108" s="16" t="s">
        <v>23</v>
      </c>
      <c r="C108" s="16" t="s">
        <v>23</v>
      </c>
      <c r="D108" s="28">
        <v>98.18</v>
      </c>
      <c r="E108" s="17">
        <v>3237</v>
      </c>
      <c r="F108" s="18" t="s">
        <v>25</v>
      </c>
    </row>
    <row r="109" spans="1:6" s="11" customFormat="1" x14ac:dyDescent="0.25">
      <c r="A109" s="18" t="s">
        <v>103</v>
      </c>
      <c r="B109" s="16" t="s">
        <v>23</v>
      </c>
      <c r="C109" s="16" t="s">
        <v>23</v>
      </c>
      <c r="D109" s="28">
        <v>73.150000000000006</v>
      </c>
      <c r="E109" s="17">
        <v>3237</v>
      </c>
      <c r="F109" s="18" t="s">
        <v>25</v>
      </c>
    </row>
    <row r="110" spans="1:6" s="11" customFormat="1" x14ac:dyDescent="0.25">
      <c r="A110" s="18" t="s">
        <v>104</v>
      </c>
      <c r="B110" s="16" t="s">
        <v>23</v>
      </c>
      <c r="C110" s="16" t="s">
        <v>23</v>
      </c>
      <c r="D110" s="28">
        <v>94.29</v>
      </c>
      <c r="E110" s="17">
        <v>3237</v>
      </c>
      <c r="F110" s="18" t="s">
        <v>25</v>
      </c>
    </row>
    <row r="111" spans="1:6" s="11" customFormat="1" x14ac:dyDescent="0.25">
      <c r="A111" s="18" t="s">
        <v>63</v>
      </c>
      <c r="B111" s="16" t="s">
        <v>23</v>
      </c>
      <c r="C111" s="16" t="s">
        <v>23</v>
      </c>
      <c r="D111" s="28">
        <v>72</v>
      </c>
      <c r="E111" s="17">
        <v>3237</v>
      </c>
      <c r="F111" s="18" t="s">
        <v>25</v>
      </c>
    </row>
    <row r="112" spans="1:6" s="11" customFormat="1" x14ac:dyDescent="0.25">
      <c r="A112" s="18" t="s">
        <v>105</v>
      </c>
      <c r="B112" s="16" t="s">
        <v>23</v>
      </c>
      <c r="C112" s="16" t="s">
        <v>23</v>
      </c>
      <c r="D112" s="28">
        <v>72</v>
      </c>
      <c r="E112" s="17">
        <v>3237</v>
      </c>
      <c r="F112" s="18" t="s">
        <v>25</v>
      </c>
    </row>
    <row r="113" spans="1:6" s="11" customFormat="1" ht="15" customHeight="1" x14ac:dyDescent="0.25">
      <c r="A113" s="18" t="s">
        <v>106</v>
      </c>
      <c r="B113" s="16" t="s">
        <v>23</v>
      </c>
      <c r="C113" s="16" t="s">
        <v>23</v>
      </c>
      <c r="D113" s="28">
        <v>94.29</v>
      </c>
      <c r="E113" s="17">
        <v>3237</v>
      </c>
      <c r="F113" s="18" t="s">
        <v>25</v>
      </c>
    </row>
    <row r="114" spans="1:6" s="11" customFormat="1" x14ac:dyDescent="0.25">
      <c r="A114" s="18" t="s">
        <v>107</v>
      </c>
      <c r="B114" s="16" t="s">
        <v>23</v>
      </c>
      <c r="C114" s="16" t="s">
        <v>23</v>
      </c>
      <c r="D114" s="28">
        <v>94.29</v>
      </c>
      <c r="E114" s="17">
        <v>3237</v>
      </c>
      <c r="F114" s="18" t="s">
        <v>25</v>
      </c>
    </row>
    <row r="115" spans="1:6" s="11" customFormat="1" x14ac:dyDescent="0.25">
      <c r="A115" s="18" t="s">
        <v>108</v>
      </c>
      <c r="B115" s="16" t="s">
        <v>23</v>
      </c>
      <c r="C115" s="16" t="s">
        <v>23</v>
      </c>
      <c r="D115" s="28">
        <v>91.63</v>
      </c>
      <c r="E115" s="17">
        <v>3237</v>
      </c>
      <c r="F115" s="18" t="s">
        <v>25</v>
      </c>
    </row>
    <row r="116" spans="1:6" s="11" customFormat="1" x14ac:dyDescent="0.25">
      <c r="A116" s="18" t="s">
        <v>109</v>
      </c>
      <c r="B116" s="16" t="s">
        <v>23</v>
      </c>
      <c r="C116" s="16" t="s">
        <v>23</v>
      </c>
      <c r="D116" s="28">
        <v>94.29</v>
      </c>
      <c r="E116" s="17">
        <v>3237</v>
      </c>
      <c r="F116" s="18" t="s">
        <v>25</v>
      </c>
    </row>
    <row r="117" spans="1:6" s="11" customFormat="1" x14ac:dyDescent="0.25">
      <c r="A117" s="18" t="s">
        <v>65</v>
      </c>
      <c r="B117" s="16" t="s">
        <v>23</v>
      </c>
      <c r="C117" s="16" t="s">
        <v>23</v>
      </c>
      <c r="D117" s="28">
        <v>101.03</v>
      </c>
      <c r="E117" s="17">
        <v>3237</v>
      </c>
      <c r="F117" s="18" t="s">
        <v>25</v>
      </c>
    </row>
    <row r="118" spans="1:6" s="11" customFormat="1" x14ac:dyDescent="0.25">
      <c r="A118" s="18" t="s">
        <v>110</v>
      </c>
      <c r="B118" s="16" t="s">
        <v>23</v>
      </c>
      <c r="C118" s="16" t="s">
        <v>23</v>
      </c>
      <c r="D118" s="28">
        <v>94.29</v>
      </c>
      <c r="E118" s="17">
        <v>3237</v>
      </c>
      <c r="F118" s="18" t="s">
        <v>25</v>
      </c>
    </row>
    <row r="119" spans="1:6" s="11" customFormat="1" x14ac:dyDescent="0.25">
      <c r="A119" s="18" t="s">
        <v>111</v>
      </c>
      <c r="B119" s="16" t="s">
        <v>23</v>
      </c>
      <c r="C119" s="16" t="s">
        <v>23</v>
      </c>
      <c r="D119" s="28">
        <v>814.98</v>
      </c>
      <c r="E119" s="17">
        <v>3237</v>
      </c>
      <c r="F119" s="18" t="s">
        <v>25</v>
      </c>
    </row>
    <row r="120" spans="1:6" s="11" customFormat="1" x14ac:dyDescent="0.25">
      <c r="A120" s="18" t="s">
        <v>68</v>
      </c>
      <c r="B120" s="16" t="s">
        <v>23</v>
      </c>
      <c r="C120" s="16" t="s">
        <v>23</v>
      </c>
      <c r="D120" s="28">
        <v>242.48</v>
      </c>
      <c r="E120" s="17">
        <v>3237</v>
      </c>
      <c r="F120" s="18" t="s">
        <v>25</v>
      </c>
    </row>
    <row r="121" spans="1:6" s="11" customFormat="1" x14ac:dyDescent="0.25">
      <c r="A121" s="18" t="s">
        <v>71</v>
      </c>
      <c r="B121" s="16" t="s">
        <v>23</v>
      </c>
      <c r="C121" s="16" t="s">
        <v>23</v>
      </c>
      <c r="D121" s="28">
        <v>281.45</v>
      </c>
      <c r="E121" s="17">
        <v>3237</v>
      </c>
      <c r="F121" s="18" t="s">
        <v>25</v>
      </c>
    </row>
    <row r="122" spans="1:6" s="11" customFormat="1" x14ac:dyDescent="0.25">
      <c r="A122" s="21" t="s">
        <v>20</v>
      </c>
      <c r="B122" s="21"/>
      <c r="C122" s="21"/>
      <c r="D122" s="29">
        <f>SUM(D67:D121)</f>
        <v>9457.590000000002</v>
      </c>
      <c r="E122" s="21"/>
      <c r="F122" s="21"/>
    </row>
    <row r="123" spans="1:6" s="11" customFormat="1" x14ac:dyDescent="0.25">
      <c r="A123" s="24" t="s">
        <v>113</v>
      </c>
      <c r="B123" s="21"/>
      <c r="C123" s="21"/>
      <c r="D123" s="29">
        <f>SUM(D122+D66+D59+D16)</f>
        <v>367754.32</v>
      </c>
      <c r="E123" s="21"/>
      <c r="F123" s="21"/>
    </row>
  </sheetData>
  <pageMargins left="0.7" right="0.7" top="0.75" bottom="0.75" header="0.3" footer="0.3"/>
  <pageSetup paperSize="9"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5"/>
  <sheetViews>
    <sheetView workbookViewId="0">
      <selection activeCell="D21" sqref="D21"/>
    </sheetView>
  </sheetViews>
  <sheetFormatPr defaultRowHeight="15" x14ac:dyDescent="0.25"/>
  <cols>
    <col min="1" max="1" width="18.28515625" customWidth="1"/>
    <col min="8" max="8" width="64.5703125" customWidth="1"/>
  </cols>
  <sheetData>
    <row r="3" spans="1:8" x14ac:dyDescent="0.25">
      <c r="A3" t="s">
        <v>0</v>
      </c>
    </row>
    <row r="5" spans="1:8" x14ac:dyDescent="0.25">
      <c r="B5" s="3" t="s">
        <v>2</v>
      </c>
      <c r="C5" s="3"/>
      <c r="D5" s="3"/>
      <c r="E5" s="3"/>
      <c r="F5" s="3"/>
      <c r="G5" s="3"/>
      <c r="H5" s="3"/>
    </row>
    <row r="7" spans="1:8" ht="28.5" customHeight="1" x14ac:dyDescent="0.25">
      <c r="A7" s="2" t="s">
        <v>1</v>
      </c>
      <c r="B7" s="40" t="s">
        <v>3</v>
      </c>
      <c r="C7" s="41"/>
      <c r="D7" s="41"/>
      <c r="E7" s="41"/>
      <c r="F7" s="41"/>
      <c r="G7" s="41"/>
      <c r="H7" s="42"/>
    </row>
    <row r="8" spans="1:8" x14ac:dyDescent="0.25">
      <c r="A8" s="4"/>
      <c r="B8" s="31" t="s">
        <v>4</v>
      </c>
      <c r="C8" s="32"/>
      <c r="D8" s="32"/>
      <c r="E8" s="32"/>
      <c r="F8" s="32"/>
      <c r="G8" s="32"/>
      <c r="H8" s="33"/>
    </row>
    <row r="9" spans="1:8" x14ac:dyDescent="0.25">
      <c r="A9" s="5"/>
      <c r="B9" s="31" t="s">
        <v>5</v>
      </c>
      <c r="C9" s="32"/>
      <c r="D9" s="32"/>
      <c r="E9" s="32"/>
      <c r="F9" s="32"/>
      <c r="G9" s="32"/>
      <c r="H9" s="33"/>
    </row>
    <row r="10" spans="1:8" x14ac:dyDescent="0.25">
      <c r="A10" s="1"/>
      <c r="B10" s="31" t="s">
        <v>6</v>
      </c>
      <c r="C10" s="32"/>
      <c r="D10" s="32"/>
      <c r="E10" s="32"/>
      <c r="F10" s="32"/>
      <c r="G10" s="32"/>
      <c r="H10" s="33"/>
    </row>
    <row r="11" spans="1:8" x14ac:dyDescent="0.25">
      <c r="A11" s="1"/>
      <c r="B11" s="31" t="s">
        <v>7</v>
      </c>
      <c r="C11" s="32"/>
      <c r="D11" s="32"/>
      <c r="E11" s="32"/>
      <c r="F11" s="32"/>
      <c r="G11" s="32"/>
      <c r="H11" s="33"/>
    </row>
    <row r="12" spans="1:8" x14ac:dyDescent="0.25">
      <c r="A12" s="1"/>
      <c r="B12" s="31" t="s">
        <v>9</v>
      </c>
      <c r="C12" s="32"/>
      <c r="D12" s="32"/>
      <c r="E12" s="32"/>
      <c r="F12" s="32"/>
      <c r="G12" s="32"/>
      <c r="H12" s="33"/>
    </row>
    <row r="13" spans="1:8" x14ac:dyDescent="0.25">
      <c r="A13" s="1"/>
      <c r="B13" s="31" t="s">
        <v>10</v>
      </c>
      <c r="C13" s="32"/>
      <c r="D13" s="32"/>
      <c r="E13" s="32"/>
      <c r="F13" s="32"/>
      <c r="G13" s="32"/>
      <c r="H13" s="33"/>
    </row>
    <row r="14" spans="1:8" x14ac:dyDescent="0.25">
      <c r="A14" s="1"/>
      <c r="B14" s="34"/>
      <c r="C14" s="35"/>
      <c r="D14" s="35"/>
      <c r="E14" s="35"/>
      <c r="F14" s="35"/>
      <c r="G14" s="35"/>
      <c r="H14" s="36"/>
    </row>
    <row r="15" spans="1:8" x14ac:dyDescent="0.25">
      <c r="A15" s="6">
        <f>SUM(A8:A14)</f>
        <v>0</v>
      </c>
      <c r="B15" s="37" t="s">
        <v>8</v>
      </c>
      <c r="C15" s="38"/>
      <c r="D15" s="38"/>
      <c r="E15" s="38"/>
      <c r="F15" s="38"/>
      <c r="G15" s="38"/>
      <c r="H15" s="39"/>
    </row>
  </sheetData>
  <mergeCells count="9">
    <mergeCell ref="B13:H13"/>
    <mergeCell ref="B14:H14"/>
    <mergeCell ref="B15:H15"/>
    <mergeCell ref="B7:H7"/>
    <mergeCell ref="B8:H8"/>
    <mergeCell ref="B9:H9"/>
    <mergeCell ref="B10:H10"/>
    <mergeCell ref="B11:H11"/>
    <mergeCell ref="B12:H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B05AB86118BF44876D408B313B203B" ma:contentTypeVersion="9" ma:contentTypeDescription="Stvaranje novog dokumenta." ma:contentTypeScope="" ma:versionID="2c0f7faa983bcc3810290018d3ca6580">
  <xsd:schema xmlns:xsd="http://www.w3.org/2001/XMLSchema" xmlns:xs="http://www.w3.org/2001/XMLSchema" xmlns:p="http://schemas.microsoft.com/office/2006/metadata/properties" xmlns:ns3="0bda5074-a77b-4527-b289-85e563e8a2cd" targetNamespace="http://schemas.microsoft.com/office/2006/metadata/properties" ma:root="true" ma:fieldsID="4a8b537bb181d827ce36f537b42084b1" ns3:_="">
    <xsd:import namespace="0bda5074-a77b-4527-b289-85e563e8a2c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da5074-a77b-4527-b289-85e563e8a2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F8611E-22DC-4D6E-972A-75EB234323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da5074-a77b-4527-b289-85e563e8a2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9C599D-27D0-49E8-B610-2A3622969C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7989C5-119D-40B9-A4CC-8A16B5337607}">
  <ds:schemaRefs>
    <ds:schemaRef ds:uri="http://purl.org/dc/dcmitype/"/>
    <ds:schemaRef ds:uri="http://schemas.microsoft.com/office/infopath/2007/PartnerControls"/>
    <ds:schemaRef ds:uri="0bda5074-a77b-4527-b289-85e563e8a2cd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Stažić</dc:creator>
  <cp:lastModifiedBy>Kristina Stažić</cp:lastModifiedBy>
  <cp:lastPrinted>2024-06-10T11:55:08Z</cp:lastPrinted>
  <dcterms:created xsi:type="dcterms:W3CDTF">2024-02-13T08:00:13Z</dcterms:created>
  <dcterms:modified xsi:type="dcterms:W3CDTF">2024-10-18T06:34:59Z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0x01010059B05AB86118BF44876D408B313B203B</vt:lpwstr>
  </property>
</Properties>
</file>