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AppData\Local\Microsoft\Windows\INetCache\Content.Outlook\3M0J97V8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90" i="1"/>
  <c r="D16" i="1" l="1"/>
  <c r="D26" i="1" l="1"/>
  <c r="A15" i="2" l="1"/>
</calcChain>
</file>

<file path=xl/sharedStrings.xml><?xml version="1.0" encoding="utf-8"?>
<sst xmlns="http://schemas.openxmlformats.org/spreadsheetml/2006/main" count="326" uniqueCount="97">
  <si>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</si>
  <si>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</si>
  <si>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</si>
  <si>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</si>
  <si>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</si>
  <si>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</si>
  <si>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</si>
  <si>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</si>
  <si>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</si>
  <si>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</si>
  <si>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</si>
  <si>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</si>
  <si>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</si>
  <si>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</si>
  <si>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</si>
  <si>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</si>
  <si>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</si>
  <si>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</si>
  <si>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</si>
  <si>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</si>
  <si>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</si>
  <si>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Doprinosi za obavezno osiguranje u slučaju nezaposlenosti- sudska presuda</t>
  </si>
  <si>
    <t>Ostali rashodi za zaposlene</t>
  </si>
  <si>
    <t>Naknade za prijevoz na posao i s posla</t>
  </si>
  <si>
    <t>Troškovi sudskih postupaka</t>
  </si>
  <si>
    <t>GDPR</t>
  </si>
  <si>
    <t>BABAJKO BORIS</t>
  </si>
  <si>
    <t>CIPAN VIBOR</t>
  </si>
  <si>
    <t>Intelektualne i osobne usluge (ugovor o djelu, ukupan trošak)</t>
  </si>
  <si>
    <t>ČALETA PAULA</t>
  </si>
  <si>
    <t>DASOVIĆ DARIJA</t>
  </si>
  <si>
    <t>ŠVEDIĆ ŽELJKO</t>
  </si>
  <si>
    <t>ŽUŽIĆ IVANA</t>
  </si>
  <si>
    <t>Intelektualne i osobne usluge (autorski ugovor, ukupan trošak)</t>
  </si>
  <si>
    <t>BABIĆ TOMISLAV</t>
  </si>
  <si>
    <t>BAKOTA LIDIJA</t>
  </si>
  <si>
    <t>BENDELJA DAMIR</t>
  </si>
  <si>
    <t>BRANDL NAIDA MIHAL</t>
  </si>
  <si>
    <t>CECI SAŠA</t>
  </si>
  <si>
    <t>CVIKIĆ LIDIJA</t>
  </si>
  <si>
    <t>ĆOSIĆ ANDREA</t>
  </si>
  <si>
    <t>DOMJANOVIĆ BOJANA</t>
  </si>
  <si>
    <t>ĐEKIĆ DARKO</t>
  </si>
  <si>
    <t>ĐORDIĆ MARGARETA</t>
  </si>
  <si>
    <t>FABAC SANJA</t>
  </si>
  <si>
    <t>HANŽEK LJILJANA</t>
  </si>
  <si>
    <t>HEFFER MARIJA</t>
  </si>
  <si>
    <t>IVANČIĆ ĐURĐICA</t>
  </si>
  <si>
    <t>JANČEC LUCIJA</t>
  </si>
  <si>
    <t>JARNEVIĆ MARTINA</t>
  </si>
  <si>
    <t>JUDAŠ NENAD</t>
  </si>
  <si>
    <t>KAMENOV ŽELJKA</t>
  </si>
  <si>
    <t>KAMENJAŠEVIĆ ANTONIJA</t>
  </si>
  <si>
    <t>KORKUT TENA</t>
  </si>
  <si>
    <t>KOSOVIĆ MARIJO</t>
  </si>
  <si>
    <t>KRKAČ KRISTIJAN</t>
  </si>
  <si>
    <t>LABAŠ DANIJEL</t>
  </si>
  <si>
    <t>LISIČIĆ DUJE</t>
  </si>
  <si>
    <t>LONČAR LUČI</t>
  </si>
  <si>
    <t>LUJIĆ PIKUTIĆ REA</t>
  </si>
  <si>
    <t>LUKIĆ JOVANA</t>
  </si>
  <si>
    <t>LULIĆ BORNA</t>
  </si>
  <si>
    <t>LUTZE-MICULINIĆ MARIJA</t>
  </si>
  <si>
    <t>LJUBIĆ IDA</t>
  </si>
  <si>
    <t>MAJSEC MARKO</t>
  </si>
  <si>
    <t>MARDEŠIĆ SANDRA</t>
  </si>
  <si>
    <t>MARINKOVIĆ DUŠAN</t>
  </si>
  <si>
    <t>MRKALJ IGOR</t>
  </si>
  <si>
    <t>NIKOLIĆ DAVOR</t>
  </si>
  <si>
    <t>PERIĆ MILAN</t>
  </si>
  <si>
    <t>PERIŠA JELENA</t>
  </si>
  <si>
    <t>PERIŠIĆ STIPE</t>
  </si>
  <si>
    <t>POPOVIĆ JELENA</t>
  </si>
  <si>
    <t>PREGLEJ LIDIJA</t>
  </si>
  <si>
    <t>PROTULIPAC TATJANA</t>
  </si>
  <si>
    <t>RADANOVIĆ MILAN</t>
  </si>
  <si>
    <t>RADOLIĆ VANJA</t>
  </si>
  <si>
    <t>RADOŠEVIĆ JADRANKA</t>
  </si>
  <si>
    <t>RELIĆ NOVOSEL ŽELJKA</t>
  </si>
  <si>
    <t>ROGULJ EDITA</t>
  </si>
  <si>
    <t>RUŽIĆ ANA</t>
  </si>
  <si>
    <t>SELIŠEK-BUTINA LOREANA</t>
  </si>
  <si>
    <t>SLADIĆ KLJAJIĆ IVANA</t>
  </si>
  <si>
    <t>SLAMIĆ NATAŠA</t>
  </si>
  <si>
    <t>STANČIĆ ZRINJKA</t>
  </si>
  <si>
    <t>STANJA BRDAR  JITKA</t>
  </si>
  <si>
    <t>STILINOVIĆ VLADIMIR</t>
  </si>
  <si>
    <t>ŠIMPRAGA SAŠA</t>
  </si>
  <si>
    <t>ŠKRNJUG SENKA</t>
  </si>
  <si>
    <t>VALENTINA PETAROS JEROMELA</t>
  </si>
  <si>
    <t>VENCHIARUTTI SILVIA</t>
  </si>
  <si>
    <t>VUKELIĆ ANTON</t>
  </si>
  <si>
    <t>ZORIĆ MATIJA</t>
  </si>
  <si>
    <t>ŽUPAN MLADEN</t>
  </si>
  <si>
    <t>BUGER TVRTKO</t>
  </si>
  <si>
    <t>ŠKEGRO JOZO</t>
  </si>
  <si>
    <t xml:space="preserve">Naknade za nezapošljavanje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</si>
</sst>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164" fontId="0" fillId="0" borderId="0" xfId="1" applyNumberFormat="1" applyFont="1" applyBorder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horizontal="left" wrapText="1" shrinkToFi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164" fontId="1" fillId="4" borderId="1" xfId="24" applyNumberFormat="1" applyBorder="1" applyAlignment="1">
      <alignment horizontal="left"/>
    </xf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164" fontId="1" fillId="4" borderId="1" xfId="24" applyNumberFormat="1" applyBorder="1"/>
    <xf numFmtId="0" fontId="1" fillId="5" borderId="1" xfId="25" applyBorder="1"/>
    <xf numFmtId="164" fontId="1" fillId="5" borderId="1" xfId="25" applyNumberFormat="1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1" fillId="4" borderId="0" xfId="24" applyBorder="1"/>
    <xf numFmtId="164" fontId="1" fillId="4" borderId="0" xfId="24" applyNumberFormat="1" applyBorder="1"/>
    <xf numFmtId="0" fontId="1" fillId="4" borderId="1" xfId="24" applyNumberFormat="1" applyBorder="1"/>
    <xf numFmtId="164" fontId="1" fillId="4" borderId="1" xfId="24" applyNumberFormat="1" applyBorder="1" applyAlignment="1">
      <alignment horizontal="right"/>
    </xf>
    <xf numFmtId="0" fontId="0" fillId="5" borderId="1" xfId="25" applyFont="1" applyBorder="1" applyAlignment="1">
      <alignment horizontal="left"/>
    </xf>
    <xf numFmtId="0" fontId="2" fillId="5" borderId="1" xfId="25" applyFont="1" applyBorder="1"/>
    <xf numFmtId="164" fontId="2" fillId="5" borderId="1" xfId="25" applyNumberFormat="1" applyFont="1" applyBorder="1"/>
    <xf numFmtId="0" fontId="1" fillId="5" borderId="1" xfId="25" applyNumberFormat="1" applyBorder="1" applyAlignment="1">
      <alignment horizontal="left"/>
    </xf>
    <xf numFmtId="0" fontId="0" fillId="5" borderId="1" xfId="25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1"/>
  <sheetViews>
    <sheetView tabSelected="1" topLeftCell="A43" workbookViewId="0">
      <selection activeCell="I8" sqref="I8"/>
    </sheetView>
  </sheetViews>
  <sheetFormatPr defaultRowHeight="15" x14ac:dyDescent="0.25"/>
  <cols>
    <col min="1" max="1" width="29" customWidth="1"/>
    <col min="2" max="2" width="12" customWidth="1"/>
    <col min="3" max="3" width="13" customWidth="1"/>
    <col min="4" max="4" width="18.28515625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9" t="s">
        <v>0</v>
      </c>
      <c r="B3" s="9"/>
      <c r="C3" s="9"/>
      <c r="D3" s="9"/>
      <c r="E3" s="10"/>
      <c r="F3" s="9"/>
    </row>
    <row r="4" spans="1:10" x14ac:dyDescent="0.25">
      <c r="A4" s="9"/>
      <c r="B4" s="9"/>
      <c r="C4" s="9"/>
      <c r="D4" s="9"/>
      <c r="E4" s="10"/>
      <c r="F4" s="9"/>
    </row>
    <row r="5" spans="1:10" x14ac:dyDescent="0.25">
      <c r="A5" s="9"/>
      <c r="B5" s="9"/>
      <c r="C5" s="11" t="s">
        <v>2</v>
      </c>
      <c r="D5" s="9"/>
      <c r="E5" s="10"/>
      <c r="F5" s="11"/>
    </row>
    <row r="6" spans="1:10" ht="12" customHeight="1" x14ac:dyDescent="0.25">
      <c r="A6" s="9"/>
      <c r="B6" s="9"/>
      <c r="C6" s="9"/>
      <c r="D6" s="9"/>
      <c r="E6" s="10"/>
      <c r="F6" s="9"/>
    </row>
    <row r="7" spans="1:10" ht="47.25" customHeight="1" x14ac:dyDescent="0.25">
      <c r="A7" s="13" t="s">
        <v>18</v>
      </c>
      <c r="B7" s="13" t="s">
        <v>14</v>
      </c>
      <c r="C7" s="14" t="s">
        <v>15</v>
      </c>
      <c r="D7" s="15" t="s">
        <v>16</v>
      </c>
      <c r="E7" s="16" t="s">
        <v>17</v>
      </c>
      <c r="F7" s="16"/>
    </row>
    <row r="8" spans="1:10" x14ac:dyDescent="0.25">
      <c r="A8" s="18" t="s">
        <v>19</v>
      </c>
      <c r="B8" s="18"/>
      <c r="C8" s="18"/>
      <c r="D8" s="19">
        <v>209148.85</v>
      </c>
      <c r="E8" s="20">
        <v>3111</v>
      </c>
      <c r="F8" s="21" t="s">
        <v>11</v>
      </c>
    </row>
    <row r="9" spans="1:10" x14ac:dyDescent="0.25">
      <c r="A9" s="18" t="s">
        <v>19</v>
      </c>
      <c r="B9" s="18"/>
      <c r="C9" s="18"/>
      <c r="D9" s="22">
        <v>34446.720000000001</v>
      </c>
      <c r="E9" s="20">
        <v>3132</v>
      </c>
      <c r="F9" s="21" t="s">
        <v>12</v>
      </c>
    </row>
    <row r="10" spans="1:10" x14ac:dyDescent="0.25">
      <c r="A10" s="18" t="s">
        <v>19</v>
      </c>
      <c r="B10" s="18"/>
      <c r="C10" s="18"/>
      <c r="D10" s="22">
        <v>8.52</v>
      </c>
      <c r="E10" s="20">
        <v>3133</v>
      </c>
      <c r="F10" s="21" t="s">
        <v>21</v>
      </c>
      <c r="I10" s="8"/>
    </row>
    <row r="11" spans="1:10" x14ac:dyDescent="0.25">
      <c r="A11" s="18" t="s">
        <v>19</v>
      </c>
      <c r="B11" s="18"/>
      <c r="C11" s="18"/>
      <c r="D11" s="22">
        <v>1194.8499999999999</v>
      </c>
      <c r="E11" s="20">
        <v>3121</v>
      </c>
      <c r="F11" s="21" t="s">
        <v>22</v>
      </c>
      <c r="I11" s="17"/>
      <c r="J11" s="17"/>
    </row>
    <row r="12" spans="1:10" x14ac:dyDescent="0.25">
      <c r="A12" s="18" t="s">
        <v>19</v>
      </c>
      <c r="B12" s="18"/>
      <c r="C12" s="18"/>
      <c r="D12" s="22">
        <v>4593.4399999999996</v>
      </c>
      <c r="E12" s="20">
        <v>3212</v>
      </c>
      <c r="F12" s="21" t="s">
        <v>23</v>
      </c>
    </row>
    <row r="13" spans="1:10" x14ac:dyDescent="0.25">
      <c r="A13" s="18" t="s">
        <v>19</v>
      </c>
      <c r="B13" s="18"/>
      <c r="C13" s="18"/>
      <c r="D13" s="22">
        <v>100.68</v>
      </c>
      <c r="E13" s="20">
        <v>3296</v>
      </c>
      <c r="F13" s="21" t="s">
        <v>24</v>
      </c>
    </row>
    <row r="14" spans="1:10" x14ac:dyDescent="0.25">
      <c r="A14" s="18" t="s">
        <v>19</v>
      </c>
      <c r="B14" s="18"/>
      <c r="C14" s="18"/>
      <c r="D14" s="22">
        <v>741.36</v>
      </c>
      <c r="E14" s="20">
        <v>3211</v>
      </c>
      <c r="F14" s="21" t="s">
        <v>13</v>
      </c>
    </row>
    <row r="15" spans="1:10" s="12" customFormat="1" x14ac:dyDescent="0.25">
      <c r="A15" s="18" t="s">
        <v>19</v>
      </c>
      <c r="B15" s="18"/>
      <c r="C15" s="18"/>
      <c r="D15" s="22">
        <v>497.72</v>
      </c>
      <c r="E15" s="20">
        <v>3295</v>
      </c>
      <c r="F15" s="21" t="s">
        <v>96</v>
      </c>
    </row>
    <row r="16" spans="1:10" x14ac:dyDescent="0.25">
      <c r="A16" s="23" t="s">
        <v>20</v>
      </c>
      <c r="B16" s="23"/>
      <c r="C16" s="23"/>
      <c r="D16" s="24">
        <f>SUM(D8:D15)</f>
        <v>250732.13999999998</v>
      </c>
      <c r="E16" s="25"/>
      <c r="F16" s="26"/>
    </row>
    <row r="17" spans="1:6" s="12" customFormat="1" x14ac:dyDescent="0.25">
      <c r="A17" s="27" t="s">
        <v>94</v>
      </c>
      <c r="B17" s="18" t="s">
        <v>25</v>
      </c>
      <c r="C17" s="18" t="s">
        <v>25</v>
      </c>
      <c r="D17" s="28">
        <v>143.91999999999999</v>
      </c>
      <c r="E17" s="20">
        <v>3237</v>
      </c>
      <c r="F17" s="21" t="s">
        <v>28</v>
      </c>
    </row>
    <row r="18" spans="1:6" x14ac:dyDescent="0.25">
      <c r="A18" s="29" t="s">
        <v>27</v>
      </c>
      <c r="B18" s="18" t="s">
        <v>25</v>
      </c>
      <c r="C18" s="18" t="s">
        <v>25</v>
      </c>
      <c r="D18" s="30">
        <v>140.71</v>
      </c>
      <c r="E18" s="20">
        <v>3237</v>
      </c>
      <c r="F18" s="21" t="s">
        <v>28</v>
      </c>
    </row>
    <row r="19" spans="1:6" x14ac:dyDescent="0.25">
      <c r="A19" s="18" t="s">
        <v>29</v>
      </c>
      <c r="B19" s="18" t="s">
        <v>25</v>
      </c>
      <c r="C19" s="18" t="s">
        <v>25</v>
      </c>
      <c r="D19" s="22">
        <v>257.97000000000003</v>
      </c>
      <c r="E19" s="20">
        <v>3237</v>
      </c>
      <c r="F19" s="21" t="s">
        <v>28</v>
      </c>
    </row>
    <row r="20" spans="1:6" x14ac:dyDescent="0.25">
      <c r="A20" s="18" t="s">
        <v>30</v>
      </c>
      <c r="B20" s="18" t="s">
        <v>25</v>
      </c>
      <c r="C20" s="18" t="s">
        <v>25</v>
      </c>
      <c r="D20" s="22">
        <v>515.11</v>
      </c>
      <c r="E20" s="20">
        <v>3237</v>
      </c>
      <c r="F20" s="21" t="s">
        <v>28</v>
      </c>
    </row>
    <row r="21" spans="1:6" s="12" customFormat="1" x14ac:dyDescent="0.25">
      <c r="A21" s="18" t="s">
        <v>44</v>
      </c>
      <c r="B21" s="18" t="s">
        <v>25</v>
      </c>
      <c r="C21" s="18" t="s">
        <v>25</v>
      </c>
      <c r="D21" s="22">
        <v>185.14</v>
      </c>
      <c r="E21" s="20">
        <v>3237</v>
      </c>
      <c r="F21" s="21" t="s">
        <v>28</v>
      </c>
    </row>
    <row r="22" spans="1:6" s="12" customFormat="1" x14ac:dyDescent="0.25">
      <c r="A22" s="18" t="s">
        <v>46</v>
      </c>
      <c r="B22" s="18" t="s">
        <v>25</v>
      </c>
      <c r="C22" s="18" t="s">
        <v>25</v>
      </c>
      <c r="D22" s="22">
        <v>65.69</v>
      </c>
      <c r="E22" s="20">
        <v>3237</v>
      </c>
      <c r="F22" s="21" t="s">
        <v>28</v>
      </c>
    </row>
    <row r="23" spans="1:6" s="12" customFormat="1" x14ac:dyDescent="0.25">
      <c r="A23" s="18" t="s">
        <v>95</v>
      </c>
      <c r="B23" s="18" t="s">
        <v>25</v>
      </c>
      <c r="C23" s="18" t="s">
        <v>25</v>
      </c>
      <c r="D23" s="22">
        <v>75.05</v>
      </c>
      <c r="E23" s="20">
        <v>3237</v>
      </c>
      <c r="F23" s="21" t="s">
        <v>28</v>
      </c>
    </row>
    <row r="24" spans="1:6" x14ac:dyDescent="0.25">
      <c r="A24" s="18" t="s">
        <v>31</v>
      </c>
      <c r="B24" s="18" t="s">
        <v>25</v>
      </c>
      <c r="C24" s="18" t="s">
        <v>25</v>
      </c>
      <c r="D24" s="22">
        <v>289.24</v>
      </c>
      <c r="E24" s="20">
        <v>3237</v>
      </c>
      <c r="F24" s="21" t="s">
        <v>28</v>
      </c>
    </row>
    <row r="25" spans="1:6" x14ac:dyDescent="0.25">
      <c r="A25" s="18" t="s">
        <v>32</v>
      </c>
      <c r="B25" s="18" t="s">
        <v>25</v>
      </c>
      <c r="C25" s="18" t="s">
        <v>25</v>
      </c>
      <c r="D25" s="22">
        <v>426.37</v>
      </c>
      <c r="E25" s="20">
        <v>3237</v>
      </c>
      <c r="F25" s="21" t="s">
        <v>28</v>
      </c>
    </row>
    <row r="26" spans="1:6" x14ac:dyDescent="0.25">
      <c r="A26" s="26" t="s">
        <v>20</v>
      </c>
      <c r="B26" s="26"/>
      <c r="C26" s="26"/>
      <c r="D26" s="24">
        <f>SUM(D17:D25)</f>
        <v>2099.1999999999998</v>
      </c>
      <c r="E26" s="26"/>
      <c r="F26" s="26"/>
    </row>
    <row r="27" spans="1:6" x14ac:dyDescent="0.25">
      <c r="A27" s="18" t="s">
        <v>26</v>
      </c>
      <c r="B27" s="18" t="s">
        <v>25</v>
      </c>
      <c r="C27" s="18" t="s">
        <v>25</v>
      </c>
      <c r="D27" s="22">
        <v>148.18</v>
      </c>
      <c r="E27" s="20">
        <v>3237</v>
      </c>
      <c r="F27" s="21" t="s">
        <v>33</v>
      </c>
    </row>
    <row r="28" spans="1:6" x14ac:dyDescent="0.25">
      <c r="A28" s="18" t="s">
        <v>34</v>
      </c>
      <c r="B28" s="18" t="s">
        <v>25</v>
      </c>
      <c r="C28" s="18" t="s">
        <v>25</v>
      </c>
      <c r="D28" s="22">
        <v>72</v>
      </c>
      <c r="E28" s="20">
        <v>3237</v>
      </c>
      <c r="F28" s="21" t="s">
        <v>33</v>
      </c>
    </row>
    <row r="29" spans="1:6" x14ac:dyDescent="0.25">
      <c r="A29" s="18" t="s">
        <v>35</v>
      </c>
      <c r="B29" s="18" t="s">
        <v>25</v>
      </c>
      <c r="C29" s="18" t="s">
        <v>25</v>
      </c>
      <c r="D29" s="22">
        <v>209.45</v>
      </c>
      <c r="E29" s="20">
        <v>3237</v>
      </c>
      <c r="F29" s="21" t="s">
        <v>33</v>
      </c>
    </row>
    <row r="30" spans="1:6" x14ac:dyDescent="0.25">
      <c r="A30" s="18" t="s">
        <v>36</v>
      </c>
      <c r="B30" s="18" t="s">
        <v>25</v>
      </c>
      <c r="C30" s="18" t="s">
        <v>25</v>
      </c>
      <c r="D30" s="22">
        <v>72</v>
      </c>
      <c r="E30" s="20">
        <v>3237</v>
      </c>
      <c r="F30" s="21" t="s">
        <v>33</v>
      </c>
    </row>
    <row r="31" spans="1:6" x14ac:dyDescent="0.25">
      <c r="A31" s="18" t="s">
        <v>37</v>
      </c>
      <c r="B31" s="18" t="s">
        <v>25</v>
      </c>
      <c r="C31" s="18" t="s">
        <v>25</v>
      </c>
      <c r="D31" s="22">
        <v>94.29</v>
      </c>
      <c r="E31" s="20">
        <v>3237</v>
      </c>
      <c r="F31" s="21" t="s">
        <v>33</v>
      </c>
    </row>
    <row r="32" spans="1:6" x14ac:dyDescent="0.25">
      <c r="A32" s="18" t="s">
        <v>38</v>
      </c>
      <c r="B32" s="18" t="s">
        <v>25</v>
      </c>
      <c r="C32" s="18" t="s">
        <v>25</v>
      </c>
      <c r="D32" s="22">
        <v>94.29</v>
      </c>
      <c r="E32" s="20">
        <v>3237</v>
      </c>
      <c r="F32" s="21" t="s">
        <v>33</v>
      </c>
    </row>
    <row r="33" spans="1:6" x14ac:dyDescent="0.25">
      <c r="A33" s="18" t="s">
        <v>39</v>
      </c>
      <c r="B33" s="18" t="s">
        <v>25</v>
      </c>
      <c r="C33" s="18" t="s">
        <v>25</v>
      </c>
      <c r="D33" s="22">
        <v>74.09</v>
      </c>
      <c r="E33" s="20">
        <v>3237</v>
      </c>
      <c r="F33" s="21" t="s">
        <v>33</v>
      </c>
    </row>
    <row r="34" spans="1:6" x14ac:dyDescent="0.25">
      <c r="A34" s="18" t="s">
        <v>40</v>
      </c>
      <c r="B34" s="18" t="s">
        <v>25</v>
      </c>
      <c r="C34" s="18" t="s">
        <v>25</v>
      </c>
      <c r="D34" s="22">
        <v>94.29</v>
      </c>
      <c r="E34" s="20">
        <v>3237</v>
      </c>
      <c r="F34" s="21" t="s">
        <v>33</v>
      </c>
    </row>
    <row r="35" spans="1:6" x14ac:dyDescent="0.25">
      <c r="A35" s="18" t="s">
        <v>30</v>
      </c>
      <c r="B35" s="18" t="s">
        <v>25</v>
      </c>
      <c r="C35" s="18" t="s">
        <v>25</v>
      </c>
      <c r="D35" s="22">
        <v>216</v>
      </c>
      <c r="E35" s="20">
        <v>3237</v>
      </c>
      <c r="F35" s="21" t="s">
        <v>33</v>
      </c>
    </row>
    <row r="36" spans="1:6" x14ac:dyDescent="0.25">
      <c r="A36" s="18" t="s">
        <v>41</v>
      </c>
      <c r="B36" s="18" t="s">
        <v>25</v>
      </c>
      <c r="C36" s="18" t="s">
        <v>25</v>
      </c>
      <c r="D36" s="22">
        <v>74.09</v>
      </c>
      <c r="E36" s="20">
        <v>3237</v>
      </c>
      <c r="F36" s="21" t="s">
        <v>33</v>
      </c>
    </row>
    <row r="37" spans="1:6" x14ac:dyDescent="0.25">
      <c r="A37" s="18" t="s">
        <v>42</v>
      </c>
      <c r="B37" s="18" t="s">
        <v>25</v>
      </c>
      <c r="C37" s="18" t="s">
        <v>25</v>
      </c>
      <c r="D37" s="22">
        <v>93.39</v>
      </c>
      <c r="E37" s="20">
        <v>3237</v>
      </c>
      <c r="F37" s="21" t="s">
        <v>33</v>
      </c>
    </row>
    <row r="38" spans="1:6" x14ac:dyDescent="0.25">
      <c r="A38" s="18" t="s">
        <v>43</v>
      </c>
      <c r="B38" s="18" t="s">
        <v>25</v>
      </c>
      <c r="C38" s="18" t="s">
        <v>25</v>
      </c>
      <c r="D38" s="22">
        <v>94.29</v>
      </c>
      <c r="E38" s="20">
        <v>3237</v>
      </c>
      <c r="F38" s="21" t="s">
        <v>33</v>
      </c>
    </row>
    <row r="39" spans="1:6" x14ac:dyDescent="0.25">
      <c r="A39" s="18" t="s">
        <v>44</v>
      </c>
      <c r="B39" s="18" t="s">
        <v>25</v>
      </c>
      <c r="C39" s="18" t="s">
        <v>25</v>
      </c>
      <c r="D39" s="22">
        <v>72</v>
      </c>
      <c r="E39" s="20">
        <v>3237</v>
      </c>
      <c r="F39" s="21" t="s">
        <v>33</v>
      </c>
    </row>
    <row r="40" spans="1:6" x14ac:dyDescent="0.25">
      <c r="A40" s="18" t="s">
        <v>45</v>
      </c>
      <c r="B40" s="18" t="s">
        <v>25</v>
      </c>
      <c r="C40" s="18" t="s">
        <v>25</v>
      </c>
      <c r="D40" s="22">
        <v>148.18</v>
      </c>
      <c r="E40" s="20">
        <v>3237</v>
      </c>
      <c r="F40" s="21" t="s">
        <v>33</v>
      </c>
    </row>
    <row r="41" spans="1:6" s="12" customFormat="1" x14ac:dyDescent="0.25">
      <c r="A41" s="18" t="s">
        <v>46</v>
      </c>
      <c r="B41" s="18" t="s">
        <v>25</v>
      </c>
      <c r="C41" s="18" t="s">
        <v>25</v>
      </c>
      <c r="D41" s="22">
        <v>91.63</v>
      </c>
      <c r="E41" s="20">
        <v>3237</v>
      </c>
      <c r="F41" s="21" t="s">
        <v>33</v>
      </c>
    </row>
    <row r="42" spans="1:6" s="12" customFormat="1" x14ac:dyDescent="0.25">
      <c r="A42" s="18" t="s">
        <v>47</v>
      </c>
      <c r="B42" s="18" t="s">
        <v>25</v>
      </c>
      <c r="C42" s="18" t="s">
        <v>25</v>
      </c>
      <c r="D42" s="22">
        <v>518.62</v>
      </c>
      <c r="E42" s="20">
        <v>3237</v>
      </c>
      <c r="F42" s="21" t="s">
        <v>33</v>
      </c>
    </row>
    <row r="43" spans="1:6" s="12" customFormat="1" x14ac:dyDescent="0.25">
      <c r="A43" s="18" t="s">
        <v>48</v>
      </c>
      <c r="B43" s="18" t="s">
        <v>25</v>
      </c>
      <c r="C43" s="18" t="s">
        <v>25</v>
      </c>
      <c r="D43" s="22">
        <v>186.79</v>
      </c>
      <c r="E43" s="20">
        <v>3237</v>
      </c>
      <c r="F43" s="21" t="s">
        <v>33</v>
      </c>
    </row>
    <row r="44" spans="1:6" s="12" customFormat="1" x14ac:dyDescent="0.25">
      <c r="A44" s="18" t="s">
        <v>49</v>
      </c>
      <c r="B44" s="18" t="s">
        <v>25</v>
      </c>
      <c r="C44" s="18" t="s">
        <v>25</v>
      </c>
      <c r="D44" s="22">
        <v>74.09</v>
      </c>
      <c r="E44" s="20">
        <v>3237</v>
      </c>
      <c r="F44" s="21" t="s">
        <v>33</v>
      </c>
    </row>
    <row r="45" spans="1:6" s="12" customFormat="1" x14ac:dyDescent="0.25">
      <c r="A45" s="18" t="s">
        <v>50</v>
      </c>
      <c r="B45" s="18" t="s">
        <v>25</v>
      </c>
      <c r="C45" s="18" t="s">
        <v>25</v>
      </c>
      <c r="D45" s="22">
        <v>144</v>
      </c>
      <c r="E45" s="20">
        <v>3237</v>
      </c>
      <c r="F45" s="21" t="s">
        <v>33</v>
      </c>
    </row>
    <row r="46" spans="1:6" s="12" customFormat="1" x14ac:dyDescent="0.25">
      <c r="A46" s="18" t="s">
        <v>51</v>
      </c>
      <c r="B46" s="18" t="s">
        <v>25</v>
      </c>
      <c r="C46" s="18" t="s">
        <v>25</v>
      </c>
      <c r="D46" s="22">
        <v>188.59</v>
      </c>
      <c r="E46" s="20">
        <v>3237</v>
      </c>
      <c r="F46" s="21" t="s">
        <v>33</v>
      </c>
    </row>
    <row r="47" spans="1:6" s="12" customFormat="1" x14ac:dyDescent="0.25">
      <c r="A47" s="18" t="s">
        <v>52</v>
      </c>
      <c r="B47" s="18" t="s">
        <v>25</v>
      </c>
      <c r="C47" s="18" t="s">
        <v>25</v>
      </c>
      <c r="D47" s="22">
        <v>74.09</v>
      </c>
      <c r="E47" s="20">
        <v>3237</v>
      </c>
      <c r="F47" s="21" t="s">
        <v>33</v>
      </c>
    </row>
    <row r="48" spans="1:6" s="12" customFormat="1" x14ac:dyDescent="0.25">
      <c r="A48" s="18" t="s">
        <v>53</v>
      </c>
      <c r="B48" s="18" t="s">
        <v>25</v>
      </c>
      <c r="C48" s="18" t="s">
        <v>25</v>
      </c>
      <c r="D48" s="22">
        <v>104.73</v>
      </c>
      <c r="E48" s="20">
        <v>3237</v>
      </c>
      <c r="F48" s="21" t="s">
        <v>33</v>
      </c>
    </row>
    <row r="49" spans="1:6" s="12" customFormat="1" x14ac:dyDescent="0.25">
      <c r="A49" s="18" t="s">
        <v>54</v>
      </c>
      <c r="B49" s="18" t="s">
        <v>25</v>
      </c>
      <c r="C49" s="18" t="s">
        <v>25</v>
      </c>
      <c r="D49" s="22">
        <v>148.18</v>
      </c>
      <c r="E49" s="20">
        <v>3237</v>
      </c>
      <c r="F49" s="21" t="s">
        <v>33</v>
      </c>
    </row>
    <row r="50" spans="1:6" s="12" customFormat="1" x14ac:dyDescent="0.25">
      <c r="A50" s="18" t="s">
        <v>55</v>
      </c>
      <c r="B50" s="18" t="s">
        <v>25</v>
      </c>
      <c r="C50" s="18" t="s">
        <v>25</v>
      </c>
      <c r="D50" s="22">
        <v>107.77</v>
      </c>
      <c r="E50" s="20">
        <v>3237</v>
      </c>
      <c r="F50" s="21" t="s">
        <v>33</v>
      </c>
    </row>
    <row r="51" spans="1:6" s="12" customFormat="1" x14ac:dyDescent="0.25">
      <c r="A51" s="18" t="s">
        <v>56</v>
      </c>
      <c r="B51" s="18" t="s">
        <v>25</v>
      </c>
      <c r="C51" s="18" t="s">
        <v>25</v>
      </c>
      <c r="D51" s="22">
        <v>215.54</v>
      </c>
      <c r="E51" s="20">
        <v>3237</v>
      </c>
      <c r="F51" s="21" t="s">
        <v>33</v>
      </c>
    </row>
    <row r="52" spans="1:6" s="12" customFormat="1" x14ac:dyDescent="0.25">
      <c r="A52" s="18" t="s">
        <v>57</v>
      </c>
      <c r="B52" s="18" t="s">
        <v>25</v>
      </c>
      <c r="C52" s="18" t="s">
        <v>25</v>
      </c>
      <c r="D52" s="22">
        <v>94.29</v>
      </c>
      <c r="E52" s="20">
        <v>3237</v>
      </c>
      <c r="F52" s="21" t="s">
        <v>33</v>
      </c>
    </row>
    <row r="53" spans="1:6" s="12" customFormat="1" x14ac:dyDescent="0.25">
      <c r="A53" s="18" t="s">
        <v>58</v>
      </c>
      <c r="B53" s="18" t="s">
        <v>25</v>
      </c>
      <c r="C53" s="18" t="s">
        <v>25</v>
      </c>
      <c r="D53" s="22">
        <v>364.28</v>
      </c>
      <c r="E53" s="20">
        <v>3237</v>
      </c>
      <c r="F53" s="21" t="s">
        <v>33</v>
      </c>
    </row>
    <row r="54" spans="1:6" s="12" customFormat="1" x14ac:dyDescent="0.25">
      <c r="A54" s="18" t="s">
        <v>59</v>
      </c>
      <c r="B54" s="18" t="s">
        <v>25</v>
      </c>
      <c r="C54" s="18" t="s">
        <v>25</v>
      </c>
      <c r="D54" s="22">
        <v>107.77</v>
      </c>
      <c r="E54" s="20">
        <v>3237</v>
      </c>
      <c r="F54" s="21" t="s">
        <v>33</v>
      </c>
    </row>
    <row r="55" spans="1:6" s="12" customFormat="1" x14ac:dyDescent="0.25">
      <c r="A55" s="18" t="s">
        <v>60</v>
      </c>
      <c r="B55" s="18" t="s">
        <v>25</v>
      </c>
      <c r="C55" s="18" t="s">
        <v>25</v>
      </c>
      <c r="D55" s="22">
        <v>94.29</v>
      </c>
      <c r="E55" s="20">
        <v>3237</v>
      </c>
      <c r="F55" s="21" t="s">
        <v>33</v>
      </c>
    </row>
    <row r="56" spans="1:6" s="12" customFormat="1" x14ac:dyDescent="0.25">
      <c r="A56" s="18" t="s">
        <v>61</v>
      </c>
      <c r="B56" s="18" t="s">
        <v>25</v>
      </c>
      <c r="C56" s="18" t="s">
        <v>25</v>
      </c>
      <c r="D56" s="22">
        <v>215.54</v>
      </c>
      <c r="E56" s="20">
        <v>3237</v>
      </c>
      <c r="F56" s="21" t="s">
        <v>33</v>
      </c>
    </row>
    <row r="57" spans="1:6" s="12" customFormat="1" x14ac:dyDescent="0.25">
      <c r="A57" s="18" t="s">
        <v>62</v>
      </c>
      <c r="B57" s="18" t="s">
        <v>25</v>
      </c>
      <c r="C57" s="18" t="s">
        <v>25</v>
      </c>
      <c r="D57" s="22">
        <v>94.29</v>
      </c>
      <c r="E57" s="20">
        <v>3237</v>
      </c>
      <c r="F57" s="21" t="s">
        <v>33</v>
      </c>
    </row>
    <row r="58" spans="1:6" s="12" customFormat="1" x14ac:dyDescent="0.25">
      <c r="A58" s="18" t="s">
        <v>63</v>
      </c>
      <c r="B58" s="18" t="s">
        <v>25</v>
      </c>
      <c r="C58" s="18" t="s">
        <v>25</v>
      </c>
      <c r="D58" s="22">
        <v>148.18</v>
      </c>
      <c r="E58" s="20">
        <v>3237</v>
      </c>
      <c r="F58" s="21" t="s">
        <v>33</v>
      </c>
    </row>
    <row r="59" spans="1:6" s="12" customFormat="1" x14ac:dyDescent="0.25">
      <c r="A59" s="18" t="s">
        <v>64</v>
      </c>
      <c r="B59" s="18" t="s">
        <v>25</v>
      </c>
      <c r="C59" s="18" t="s">
        <v>25</v>
      </c>
      <c r="D59" s="22">
        <v>74.09</v>
      </c>
      <c r="E59" s="20">
        <v>3237</v>
      </c>
      <c r="F59" s="21" t="s">
        <v>33</v>
      </c>
    </row>
    <row r="60" spans="1:6" s="12" customFormat="1" x14ac:dyDescent="0.25">
      <c r="A60" s="18" t="s">
        <v>65</v>
      </c>
      <c r="B60" s="18" t="s">
        <v>25</v>
      </c>
      <c r="C60" s="18" t="s">
        <v>25</v>
      </c>
      <c r="D60" s="22">
        <v>94.29</v>
      </c>
      <c r="E60" s="20">
        <v>3237</v>
      </c>
      <c r="F60" s="21" t="s">
        <v>33</v>
      </c>
    </row>
    <row r="61" spans="1:6" s="12" customFormat="1" x14ac:dyDescent="0.25">
      <c r="A61" s="18" t="s">
        <v>66</v>
      </c>
      <c r="B61" s="18" t="s">
        <v>25</v>
      </c>
      <c r="C61" s="18" t="s">
        <v>25</v>
      </c>
      <c r="D61" s="22">
        <v>94.29</v>
      </c>
      <c r="E61" s="20">
        <v>3237</v>
      </c>
      <c r="F61" s="21" t="s">
        <v>33</v>
      </c>
    </row>
    <row r="62" spans="1:6" s="12" customFormat="1" x14ac:dyDescent="0.25">
      <c r="A62" s="18" t="s">
        <v>67</v>
      </c>
      <c r="B62" s="18" t="s">
        <v>25</v>
      </c>
      <c r="C62" s="18" t="s">
        <v>25</v>
      </c>
      <c r="D62" s="22">
        <v>91.63</v>
      </c>
      <c r="E62" s="20">
        <v>3237</v>
      </c>
      <c r="F62" s="21" t="s">
        <v>33</v>
      </c>
    </row>
    <row r="63" spans="1:6" s="12" customFormat="1" x14ac:dyDescent="0.25">
      <c r="A63" s="18" t="s">
        <v>68</v>
      </c>
      <c r="B63" s="18" t="s">
        <v>25</v>
      </c>
      <c r="C63" s="18" t="s">
        <v>25</v>
      </c>
      <c r="D63" s="22">
        <v>74.09</v>
      </c>
      <c r="E63" s="20">
        <v>3237</v>
      </c>
      <c r="F63" s="21" t="s">
        <v>33</v>
      </c>
    </row>
    <row r="64" spans="1:6" s="12" customFormat="1" x14ac:dyDescent="0.25">
      <c r="A64" s="18" t="s">
        <v>69</v>
      </c>
      <c r="B64" s="18" t="s">
        <v>25</v>
      </c>
      <c r="C64" s="18" t="s">
        <v>25</v>
      </c>
      <c r="D64" s="22">
        <v>40.03</v>
      </c>
      <c r="E64" s="20">
        <v>3237</v>
      </c>
      <c r="F64" s="21" t="s">
        <v>33</v>
      </c>
    </row>
    <row r="65" spans="1:6" s="12" customFormat="1" x14ac:dyDescent="0.25">
      <c r="A65" s="18" t="s">
        <v>70</v>
      </c>
      <c r="B65" s="18" t="s">
        <v>25</v>
      </c>
      <c r="C65" s="18" t="s">
        <v>25</v>
      </c>
      <c r="D65" s="22">
        <v>94.29</v>
      </c>
      <c r="E65" s="20">
        <v>3237</v>
      </c>
      <c r="F65" s="21" t="s">
        <v>33</v>
      </c>
    </row>
    <row r="66" spans="1:6" s="12" customFormat="1" x14ac:dyDescent="0.25">
      <c r="A66" s="18" t="s">
        <v>71</v>
      </c>
      <c r="B66" s="18" t="s">
        <v>25</v>
      </c>
      <c r="C66" s="18" t="s">
        <v>25</v>
      </c>
      <c r="D66" s="22">
        <v>91.63</v>
      </c>
      <c r="E66" s="20">
        <v>3237</v>
      </c>
      <c r="F66" s="21" t="s">
        <v>33</v>
      </c>
    </row>
    <row r="67" spans="1:6" s="12" customFormat="1" x14ac:dyDescent="0.25">
      <c r="A67" s="18" t="s">
        <v>72</v>
      </c>
      <c r="B67" s="18" t="s">
        <v>25</v>
      </c>
      <c r="C67" s="18" t="s">
        <v>25</v>
      </c>
      <c r="D67" s="22">
        <v>74.09</v>
      </c>
      <c r="E67" s="20">
        <v>3237</v>
      </c>
      <c r="F67" s="21" t="s">
        <v>33</v>
      </c>
    </row>
    <row r="68" spans="1:6" s="12" customFormat="1" x14ac:dyDescent="0.25">
      <c r="A68" s="18" t="s">
        <v>73</v>
      </c>
      <c r="B68" s="18" t="s">
        <v>25</v>
      </c>
      <c r="C68" s="18" t="s">
        <v>25</v>
      </c>
      <c r="D68" s="22">
        <v>74.09</v>
      </c>
      <c r="E68" s="20">
        <v>3237</v>
      </c>
      <c r="F68" s="21" t="s">
        <v>33</v>
      </c>
    </row>
    <row r="69" spans="1:6" s="12" customFormat="1" x14ac:dyDescent="0.25">
      <c r="A69" s="18" t="s">
        <v>74</v>
      </c>
      <c r="B69" s="18" t="s">
        <v>25</v>
      </c>
      <c r="C69" s="18" t="s">
        <v>25</v>
      </c>
      <c r="D69" s="22">
        <v>104.73</v>
      </c>
      <c r="E69" s="20">
        <v>3237</v>
      </c>
      <c r="F69" s="21" t="s">
        <v>33</v>
      </c>
    </row>
    <row r="70" spans="1:6" s="12" customFormat="1" x14ac:dyDescent="0.25">
      <c r="A70" s="18" t="s">
        <v>75</v>
      </c>
      <c r="B70" s="18" t="s">
        <v>25</v>
      </c>
      <c r="C70" s="18" t="s">
        <v>25</v>
      </c>
      <c r="D70" s="22">
        <v>282.89</v>
      </c>
      <c r="E70" s="20">
        <v>3237</v>
      </c>
      <c r="F70" s="21" t="s">
        <v>33</v>
      </c>
    </row>
    <row r="71" spans="1:6" s="12" customFormat="1" x14ac:dyDescent="0.25">
      <c r="A71" s="18" t="s">
        <v>76</v>
      </c>
      <c r="B71" s="18" t="s">
        <v>25</v>
      </c>
      <c r="C71" s="18" t="s">
        <v>25</v>
      </c>
      <c r="D71" s="22">
        <v>72</v>
      </c>
      <c r="E71" s="20">
        <v>3237</v>
      </c>
      <c r="F71" s="21" t="s">
        <v>33</v>
      </c>
    </row>
    <row r="72" spans="1:6" s="12" customFormat="1" x14ac:dyDescent="0.25">
      <c r="A72" s="18" t="s">
        <v>77</v>
      </c>
      <c r="B72" s="18" t="s">
        <v>25</v>
      </c>
      <c r="C72" s="18" t="s">
        <v>25</v>
      </c>
      <c r="D72" s="22">
        <v>72</v>
      </c>
      <c r="E72" s="20">
        <v>3237</v>
      </c>
      <c r="F72" s="21" t="s">
        <v>33</v>
      </c>
    </row>
    <row r="73" spans="1:6" s="12" customFormat="1" x14ac:dyDescent="0.25">
      <c r="A73" s="18" t="s">
        <v>78</v>
      </c>
      <c r="B73" s="18" t="s">
        <v>25</v>
      </c>
      <c r="C73" s="18" t="s">
        <v>25</v>
      </c>
      <c r="D73" s="22">
        <v>94.29</v>
      </c>
      <c r="E73" s="20">
        <v>3237</v>
      </c>
      <c r="F73" s="21" t="s">
        <v>33</v>
      </c>
    </row>
    <row r="74" spans="1:6" s="12" customFormat="1" x14ac:dyDescent="0.25">
      <c r="A74" s="18" t="s">
        <v>79</v>
      </c>
      <c r="B74" s="18" t="s">
        <v>25</v>
      </c>
      <c r="C74" s="18" t="s">
        <v>25</v>
      </c>
      <c r="D74" s="22">
        <v>72</v>
      </c>
      <c r="E74" s="20">
        <v>3237</v>
      </c>
      <c r="F74" s="21" t="s">
        <v>33</v>
      </c>
    </row>
    <row r="75" spans="1:6" s="12" customFormat="1" x14ac:dyDescent="0.25">
      <c r="A75" s="18" t="s">
        <v>80</v>
      </c>
      <c r="B75" s="18" t="s">
        <v>25</v>
      </c>
      <c r="C75" s="18" t="s">
        <v>25</v>
      </c>
      <c r="D75" s="22">
        <v>74.09</v>
      </c>
      <c r="E75" s="20">
        <v>3237</v>
      </c>
      <c r="F75" s="21" t="s">
        <v>33</v>
      </c>
    </row>
    <row r="76" spans="1:6" s="12" customFormat="1" x14ac:dyDescent="0.25">
      <c r="A76" s="18" t="s">
        <v>81</v>
      </c>
      <c r="B76" s="18" t="s">
        <v>25</v>
      </c>
      <c r="C76" s="18" t="s">
        <v>25</v>
      </c>
      <c r="D76" s="22">
        <v>53.88</v>
      </c>
      <c r="E76" s="20">
        <v>3237</v>
      </c>
      <c r="F76" s="21" t="s">
        <v>33</v>
      </c>
    </row>
    <row r="77" spans="1:6" s="12" customFormat="1" x14ac:dyDescent="0.25">
      <c r="A77" s="18" t="s">
        <v>82</v>
      </c>
      <c r="B77" s="18" t="s">
        <v>25</v>
      </c>
      <c r="C77" s="18" t="s">
        <v>25</v>
      </c>
      <c r="D77" s="22">
        <v>74.09</v>
      </c>
      <c r="E77" s="20">
        <v>3237</v>
      </c>
      <c r="F77" s="21" t="s">
        <v>33</v>
      </c>
    </row>
    <row r="78" spans="1:6" s="12" customFormat="1" x14ac:dyDescent="0.25">
      <c r="A78" s="18" t="s">
        <v>83</v>
      </c>
      <c r="B78" s="18" t="s">
        <v>25</v>
      </c>
      <c r="C78" s="18" t="s">
        <v>25</v>
      </c>
      <c r="D78" s="22">
        <v>53.88</v>
      </c>
      <c r="E78" s="20">
        <v>3237</v>
      </c>
      <c r="F78" s="21" t="s">
        <v>33</v>
      </c>
    </row>
    <row r="79" spans="1:6" s="12" customFormat="1" x14ac:dyDescent="0.25">
      <c r="A79" s="18" t="s">
        <v>84</v>
      </c>
      <c r="B79" s="18" t="s">
        <v>25</v>
      </c>
      <c r="C79" s="18" t="s">
        <v>25</v>
      </c>
      <c r="D79" s="22">
        <v>94.29</v>
      </c>
      <c r="E79" s="20">
        <v>3237</v>
      </c>
      <c r="F79" s="21" t="s">
        <v>33</v>
      </c>
    </row>
    <row r="80" spans="1:6" s="12" customFormat="1" x14ac:dyDescent="0.25">
      <c r="A80" s="18" t="s">
        <v>85</v>
      </c>
      <c r="B80" s="18" t="s">
        <v>25</v>
      </c>
      <c r="C80" s="18" t="s">
        <v>25</v>
      </c>
      <c r="D80" s="22">
        <v>105.55</v>
      </c>
      <c r="E80" s="20">
        <v>3237</v>
      </c>
      <c r="F80" s="21" t="s">
        <v>33</v>
      </c>
    </row>
    <row r="81" spans="1:6" s="12" customFormat="1" x14ac:dyDescent="0.25">
      <c r="A81" s="18" t="s">
        <v>86</v>
      </c>
      <c r="B81" s="18" t="s">
        <v>25</v>
      </c>
      <c r="C81" s="18" t="s">
        <v>25</v>
      </c>
      <c r="D81" s="22">
        <v>289.63</v>
      </c>
      <c r="E81" s="20">
        <v>3237</v>
      </c>
      <c r="F81" s="21" t="s">
        <v>33</v>
      </c>
    </row>
    <row r="82" spans="1:6" s="12" customFormat="1" x14ac:dyDescent="0.25">
      <c r="A82" s="18" t="s">
        <v>87</v>
      </c>
      <c r="B82" s="18" t="s">
        <v>25</v>
      </c>
      <c r="C82" s="18" t="s">
        <v>25</v>
      </c>
      <c r="D82" s="22">
        <v>107.77</v>
      </c>
      <c r="E82" s="20">
        <v>3237</v>
      </c>
      <c r="F82" s="21" t="s">
        <v>33</v>
      </c>
    </row>
    <row r="83" spans="1:6" s="12" customFormat="1" x14ac:dyDescent="0.25">
      <c r="A83" s="18" t="s">
        <v>88</v>
      </c>
      <c r="B83" s="18" t="s">
        <v>25</v>
      </c>
      <c r="C83" s="18" t="s">
        <v>25</v>
      </c>
      <c r="D83" s="22">
        <v>107.77</v>
      </c>
      <c r="E83" s="20">
        <v>3237</v>
      </c>
      <c r="F83" s="21" t="s">
        <v>33</v>
      </c>
    </row>
    <row r="84" spans="1:6" s="12" customFormat="1" x14ac:dyDescent="0.25">
      <c r="A84" s="18" t="s">
        <v>89</v>
      </c>
      <c r="B84" s="18" t="s">
        <v>25</v>
      </c>
      <c r="C84" s="18" t="s">
        <v>25</v>
      </c>
      <c r="D84" s="22">
        <v>91.63</v>
      </c>
      <c r="E84" s="20">
        <v>3237</v>
      </c>
      <c r="F84" s="21" t="s">
        <v>33</v>
      </c>
    </row>
    <row r="85" spans="1:6" s="12" customFormat="1" x14ac:dyDescent="0.25">
      <c r="A85" s="18" t="s">
        <v>90</v>
      </c>
      <c r="B85" s="18" t="s">
        <v>25</v>
      </c>
      <c r="C85" s="18" t="s">
        <v>25</v>
      </c>
      <c r="D85" s="22">
        <v>168.39</v>
      </c>
      <c r="E85" s="20">
        <v>3237</v>
      </c>
      <c r="F85" s="21" t="s">
        <v>33</v>
      </c>
    </row>
    <row r="86" spans="1:6" s="12" customFormat="1" x14ac:dyDescent="0.25">
      <c r="A86" s="18" t="s">
        <v>91</v>
      </c>
      <c r="B86" s="18" t="s">
        <v>25</v>
      </c>
      <c r="C86" s="18" t="s">
        <v>25</v>
      </c>
      <c r="D86" s="22">
        <v>107.77</v>
      </c>
      <c r="E86" s="20">
        <v>3237</v>
      </c>
      <c r="F86" s="21" t="s">
        <v>33</v>
      </c>
    </row>
    <row r="87" spans="1:6" s="12" customFormat="1" x14ac:dyDescent="0.25">
      <c r="A87" s="18" t="s">
        <v>92</v>
      </c>
      <c r="B87" s="18" t="s">
        <v>25</v>
      </c>
      <c r="C87" s="18" t="s">
        <v>25</v>
      </c>
      <c r="D87" s="22">
        <v>288</v>
      </c>
      <c r="E87" s="20">
        <v>3237</v>
      </c>
      <c r="F87" s="21" t="s">
        <v>33</v>
      </c>
    </row>
    <row r="88" spans="1:6" s="12" customFormat="1" x14ac:dyDescent="0.25">
      <c r="A88" s="18" t="s">
        <v>93</v>
      </c>
      <c r="B88" s="18" t="s">
        <v>25</v>
      </c>
      <c r="C88" s="18" t="s">
        <v>25</v>
      </c>
      <c r="D88" s="22">
        <v>72</v>
      </c>
      <c r="E88" s="20">
        <v>3237</v>
      </c>
      <c r="F88" s="21" t="s">
        <v>33</v>
      </c>
    </row>
    <row r="89" spans="1:6" s="12" customFormat="1" x14ac:dyDescent="0.25">
      <c r="A89" s="18" t="s">
        <v>32</v>
      </c>
      <c r="B89" s="18" t="s">
        <v>25</v>
      </c>
      <c r="C89" s="18" t="s">
        <v>25</v>
      </c>
      <c r="D89" s="22">
        <v>829.19</v>
      </c>
      <c r="E89" s="20">
        <v>3237</v>
      </c>
      <c r="F89" s="21" t="s">
        <v>33</v>
      </c>
    </row>
    <row r="90" spans="1:6" s="12" customFormat="1" x14ac:dyDescent="0.25">
      <c r="A90" s="35" t="s">
        <v>20</v>
      </c>
      <c r="B90" s="23"/>
      <c r="C90" s="23"/>
      <c r="D90" s="24">
        <f>SUM(D27:D89)</f>
        <v>8547.5700000000033</v>
      </c>
      <c r="E90" s="34"/>
      <c r="F90" s="26"/>
    </row>
    <row r="91" spans="1:6" x14ac:dyDescent="0.25">
      <c r="A91" s="32" t="s">
        <v>8</v>
      </c>
      <c r="B91" s="23"/>
      <c r="C91" s="23"/>
      <c r="D91" s="33">
        <f>SUM(D16+D26+D90)</f>
        <v>261378.91</v>
      </c>
      <c r="E91" s="25"/>
      <c r="F91" s="31"/>
    </row>
  </sheetData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5" t="s">
        <v>3</v>
      </c>
      <c r="C7" s="46"/>
      <c r="D7" s="46"/>
      <c r="E7" s="46"/>
      <c r="F7" s="46"/>
      <c r="G7" s="46"/>
      <c r="H7" s="47"/>
    </row>
    <row r="8" spans="1:8" x14ac:dyDescent="0.25">
      <c r="A8" s="4"/>
      <c r="B8" s="36" t="s">
        <v>4</v>
      </c>
      <c r="C8" s="37"/>
      <c r="D8" s="37"/>
      <c r="E8" s="37"/>
      <c r="F8" s="37"/>
      <c r="G8" s="37"/>
      <c r="H8" s="38"/>
    </row>
    <row r="9" spans="1:8" x14ac:dyDescent="0.25">
      <c r="A9" s="5"/>
      <c r="B9" s="36" t="s">
        <v>5</v>
      </c>
      <c r="C9" s="37"/>
      <c r="D9" s="37"/>
      <c r="E9" s="37"/>
      <c r="F9" s="37"/>
      <c r="G9" s="37"/>
      <c r="H9" s="38"/>
    </row>
    <row r="10" spans="1:8" x14ac:dyDescent="0.25">
      <c r="A10" s="1"/>
      <c r="B10" s="36" t="s">
        <v>6</v>
      </c>
      <c r="C10" s="37"/>
      <c r="D10" s="37"/>
      <c r="E10" s="37"/>
      <c r="F10" s="37"/>
      <c r="G10" s="37"/>
      <c r="H10" s="38"/>
    </row>
    <row r="11" spans="1:8" x14ac:dyDescent="0.25">
      <c r="A11" s="1"/>
      <c r="B11" s="36" t="s">
        <v>7</v>
      </c>
      <c r="C11" s="37"/>
      <c r="D11" s="37"/>
      <c r="E11" s="37"/>
      <c r="F11" s="37"/>
      <c r="G11" s="37"/>
      <c r="H11" s="38"/>
    </row>
    <row r="12" spans="1:8" x14ac:dyDescent="0.25">
      <c r="A12" s="1"/>
      <c r="B12" s="36" t="s">
        <v>9</v>
      </c>
      <c r="C12" s="37"/>
      <c r="D12" s="37"/>
      <c r="E12" s="37"/>
      <c r="F12" s="37"/>
      <c r="G12" s="37"/>
      <c r="H12" s="38"/>
    </row>
    <row r="13" spans="1:8" x14ac:dyDescent="0.25">
      <c r="A13" s="1"/>
      <c r="B13" s="36" t="s">
        <v>10</v>
      </c>
      <c r="C13" s="37"/>
      <c r="D13" s="37"/>
      <c r="E13" s="37"/>
      <c r="F13" s="37"/>
      <c r="G13" s="37"/>
      <c r="H13" s="38"/>
    </row>
    <row r="14" spans="1:8" x14ac:dyDescent="0.25">
      <c r="A14" s="1"/>
      <c r="B14" s="39"/>
      <c r="C14" s="40"/>
      <c r="D14" s="40"/>
      <c r="E14" s="40"/>
      <c r="F14" s="40"/>
      <c r="G14" s="40"/>
      <c r="H14" s="41"/>
    </row>
    <row r="15" spans="1:8" x14ac:dyDescent="0.25">
      <c r="A15" s="6">
        <f>SUM(A8:A14)</f>
        <v>0</v>
      </c>
      <c r="B15" s="42" t="s">
        <v>8</v>
      </c>
      <c r="C15" s="43"/>
      <c r="D15" s="43"/>
      <c r="E15" s="43"/>
      <c r="F15" s="43"/>
      <c r="G15" s="43"/>
      <c r="H15" s="44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2024-02-16T08:31:25Z</cp:lastPrinted>
  <dcterms:created xsi:type="dcterms:W3CDTF">2024-02-13T08:00:13Z</dcterms:created>
  <dcterms:modified xsi:type="dcterms:W3CDTF">2024-02-16T08:31:33Z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