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90"/>
  </bookViews>
  <sheets>
    <sheet name="konačna_POKUS 1_POKUS_2 " sheetId="5" r:id="rId1"/>
  </sheets>
  <calcPr calcId="162913"/>
</workbook>
</file>

<file path=xl/calcChain.xml><?xml version="1.0" encoding="utf-8"?>
<calcChain xmlns="http://schemas.openxmlformats.org/spreadsheetml/2006/main">
  <c r="H8" i="5" l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7" i="5"/>
</calcChain>
</file>

<file path=xl/sharedStrings.xml><?xml version="1.0" encoding="utf-8"?>
<sst xmlns="http://schemas.openxmlformats.org/spreadsheetml/2006/main" count="101" uniqueCount="93">
  <si>
    <t>Županija</t>
  </si>
  <si>
    <t>Škola</t>
  </si>
  <si>
    <t>Učenik</t>
  </si>
  <si>
    <t>Mentor</t>
  </si>
  <si>
    <t>Rang</t>
  </si>
  <si>
    <t>Bodovi POKUS1</t>
  </si>
  <si>
    <t>Bodovi POKUS 2</t>
  </si>
  <si>
    <t>UKUPNO</t>
  </si>
  <si>
    <t>Drakulić, Nataša</t>
  </si>
  <si>
    <t>Najman, Renata</t>
  </si>
  <si>
    <t>Međimurska</t>
  </si>
  <si>
    <t>I. osnovna škola Čakovec</t>
  </si>
  <si>
    <t>Piroš, Ana</t>
  </si>
  <si>
    <t>Pavić, Monika</t>
  </si>
  <si>
    <t>Osječko-baranjska</t>
  </si>
  <si>
    <t>Osnovna škola Vladimir Nazor, Čepin</t>
  </si>
  <si>
    <t>Džambo, Kanai</t>
  </si>
  <si>
    <t>Kupek, Robert</t>
  </si>
  <si>
    <t>Grad Zagreb</t>
  </si>
  <si>
    <t>Osnovna škola Dragutina Domjanića, Zagreb</t>
  </si>
  <si>
    <t>Milaković, Jakov</t>
  </si>
  <si>
    <t>Sokolović, Marija</t>
  </si>
  <si>
    <t>Osnovna škola Dragutina Kušlana, Zagreb</t>
  </si>
  <si>
    <t>Rančić, Luka</t>
  </si>
  <si>
    <t>Šimičić, Sanda</t>
  </si>
  <si>
    <t>Splitsko-dalmatinska</t>
  </si>
  <si>
    <t>Osnovna škola Split 3</t>
  </si>
  <si>
    <t>Vuić, Andrija</t>
  </si>
  <si>
    <t>Miličević, Vlatka</t>
  </si>
  <si>
    <t>Vukovarsko-srijemska</t>
  </si>
  <si>
    <t>Osnovna škola Ivana Kozarca Županja</t>
  </si>
  <si>
    <t>Marušić, Bernard</t>
  </si>
  <si>
    <t>Žderić, Marijana</t>
  </si>
  <si>
    <t>Osnovna škola Petra Zrinskog, Zagreb</t>
  </si>
  <si>
    <t>Poljan, Max</t>
  </si>
  <si>
    <t>Vrbnjak Grđan, Mihaela</t>
  </si>
  <si>
    <t>Varaždinska</t>
  </si>
  <si>
    <t>VI. osnovna škola Varaždin</t>
  </si>
  <si>
    <t>Čule, Toni</t>
  </si>
  <si>
    <t>Blažanin Martić, Mirela</t>
  </si>
  <si>
    <t>Osnovna škola Blatine - Škrape, Split</t>
  </si>
  <si>
    <t>Gansel, Adrian</t>
  </si>
  <si>
    <t>Krajačić Sokol, Iva</t>
  </si>
  <si>
    <t>Osnovna škola Ivana Cankara, Zagreb</t>
  </si>
  <si>
    <t>Ferenčina, Josip</t>
  </si>
  <si>
    <t>Marković Zoraja, Snježana</t>
  </si>
  <si>
    <t>Karlovačka</t>
  </si>
  <si>
    <t>Osnovna škola Dubovac, Karlovac</t>
  </si>
  <si>
    <t>Matić, Maja</t>
  </si>
  <si>
    <t>Šikić, Natalija</t>
  </si>
  <si>
    <t>Osnovna škola Antuna Branka Šimića, Zagreb</t>
  </si>
  <si>
    <t>Črnjak, Laura</t>
  </si>
  <si>
    <t>Špehar Krstić, Romana</t>
  </si>
  <si>
    <t>Zagrebačka</t>
  </si>
  <si>
    <t>Osnovna škola Jurja Habdelića, Velika Gorica</t>
  </si>
  <si>
    <t>Dundov, Melanija</t>
  </si>
  <si>
    <t>Burazer, Ivanka</t>
  </si>
  <si>
    <t>Zadarska</t>
  </si>
  <si>
    <t>Osnovna škola Šime Budinića - Zadar</t>
  </si>
  <si>
    <t>Klepo, Dominik</t>
  </si>
  <si>
    <t>Bradarić Bitanga, Gabrijela</t>
  </si>
  <si>
    <t>Osnovna škola Ravne njive - Neslanovac Split</t>
  </si>
  <si>
    <t>Kordić, Roza</t>
  </si>
  <si>
    <t>Čuić, Božica</t>
  </si>
  <si>
    <t>Osnovna škola Špansko Oranice, Zagreb</t>
  </si>
  <si>
    <t>Ljubić, Tonka</t>
  </si>
  <si>
    <t>Medvid, Tajana</t>
  </si>
  <si>
    <t>Osnovna škola Antuna Augustinčića, Zaprešić</t>
  </si>
  <si>
    <t>Šarunić, Leon</t>
  </si>
  <si>
    <t>Ljutić, Daniel</t>
  </si>
  <si>
    <t>Primorsko-goranska</t>
  </si>
  <si>
    <t>Osnovna škola "Milan Brozović", Kastav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</si>
  <si>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</si>
  <si>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</si>
  <si>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</si>
  <si>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</si>
  <si>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</si>
  <si>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</si>
  <si>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</si>
  <si>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</si>
  <si>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</si>
  <si>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</si>
  <si>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</si>
  <si>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</si>
  <si>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</si>
  <si>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</si>
  <si>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</si>
  <si>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</si>
  <si>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</si>
  <si>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</si>
  <si>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</si>
  <si>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Državno povjerenstvo za Natjecanje iz kemije, Članovi povjerenstva za 7. razred Pula, 25.- 28. travnja 2023.</t>
  </si>
  <si>
    <t>Konačna ljestvica za državnu razinu natjecanja iz kemije 2022/23. (7. r. ) POKUS 1 i POKUS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</si>
</sst>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I408"/>
  <sheetViews>
    <sheetView tabSelected="1" topLeftCell="A7" zoomScale="106" zoomScaleNormal="106" workbookViewId="0">
      <selection activeCell="I24" sqref="I24"/>
    </sheetView>
  </sheetViews>
  <sheetFormatPr defaultRowHeight="15" x14ac:dyDescent="0.25"/>
  <cols>
    <col min="1" max="1" width="10" customWidth="1"/>
    <col min="2" max="5" width="28.5703125" customWidth="1"/>
    <col min="6" max="6" width="10.7109375" style="3" customWidth="1"/>
    <col min="7" max="7" width="10.28515625" style="3" customWidth="1"/>
    <col min="8" max="8" width="10.28515625" style="2" customWidth="1"/>
    <col min="9" max="9" width="8.7109375" style="9"/>
  </cols>
  <sheetData>
    <row r="1" spans="1:9" ht="15" customHeight="1" x14ac:dyDescent="0.25">
      <c r="A1" s="21" t="s">
        <v>91</v>
      </c>
      <c r="B1" s="21"/>
      <c r="C1" s="11"/>
    </row>
    <row r="2" spans="1:9" ht="15" customHeight="1" x14ac:dyDescent="0.25">
      <c r="A2" s="21"/>
      <c r="B2" s="21"/>
      <c r="C2" s="11"/>
      <c r="D2" s="20" t="s">
        <v>92</v>
      </c>
      <c r="E2" s="20"/>
      <c r="F2" s="20"/>
      <c r="G2" s="20"/>
      <c r="H2" s="12"/>
    </row>
    <row r="3" spans="1:9" ht="15" customHeight="1" x14ac:dyDescent="0.25">
      <c r="A3" s="21"/>
      <c r="B3" s="21"/>
      <c r="C3" s="11"/>
      <c r="D3" s="20"/>
      <c r="E3" s="20"/>
      <c r="F3" s="20"/>
      <c r="G3" s="20"/>
      <c r="H3" s="12"/>
    </row>
    <row r="4" spans="1:9" ht="15" customHeight="1" x14ac:dyDescent="0.25">
      <c r="D4" s="20"/>
      <c r="E4" s="20"/>
      <c r="F4" s="20"/>
      <c r="G4" s="20"/>
      <c r="H4" s="12"/>
    </row>
    <row r="5" spans="1:9" ht="15" customHeight="1" x14ac:dyDescent="0.25"/>
    <row r="6" spans="1:9" ht="60" customHeight="1" x14ac:dyDescent="0.25">
      <c r="A6" s="2" t="s">
        <v>72</v>
      </c>
      <c r="B6" s="7" t="s">
        <v>2</v>
      </c>
      <c r="C6" s="7" t="s">
        <v>3</v>
      </c>
      <c r="D6" s="7" t="s">
        <v>1</v>
      </c>
      <c r="E6" s="7" t="s">
        <v>0</v>
      </c>
      <c r="F6" s="4" t="s">
        <v>5</v>
      </c>
      <c r="G6" s="6" t="s">
        <v>6</v>
      </c>
      <c r="H6" s="13" t="s">
        <v>7</v>
      </c>
      <c r="I6" s="2" t="s">
        <v>4</v>
      </c>
    </row>
    <row r="7" spans="1:9" ht="30" customHeight="1" x14ac:dyDescent="0.25">
      <c r="A7" s="3" t="s">
        <v>73</v>
      </c>
      <c r="B7" s="8" t="s">
        <v>20</v>
      </c>
      <c r="C7" s="8" t="s">
        <v>21</v>
      </c>
      <c r="D7" s="8" t="s">
        <v>22</v>
      </c>
      <c r="E7" s="8" t="s">
        <v>18</v>
      </c>
      <c r="F7" s="3">
        <v>38</v>
      </c>
      <c r="G7" s="3">
        <v>37</v>
      </c>
      <c r="H7" s="2">
        <f>SUM(F7:G7)</f>
        <v>75</v>
      </c>
      <c r="I7" s="9">
        <v>1</v>
      </c>
    </row>
    <row r="8" spans="1:9" ht="30" customHeight="1" x14ac:dyDescent="0.25">
      <c r="A8" s="3" t="s">
        <v>74</v>
      </c>
      <c r="B8" s="8" t="s">
        <v>23</v>
      </c>
      <c r="C8" s="8" t="s">
        <v>24</v>
      </c>
      <c r="D8" s="8" t="s">
        <v>26</v>
      </c>
      <c r="E8" s="8" t="s">
        <v>25</v>
      </c>
      <c r="F8" s="3">
        <v>38.5</v>
      </c>
      <c r="G8" s="3">
        <v>36.5</v>
      </c>
      <c r="H8" s="2">
        <f t="shared" ref="H8:H24" si="0">SUM(F8:G8)</f>
        <v>75</v>
      </c>
      <c r="I8" s="9">
        <v>1</v>
      </c>
    </row>
    <row r="9" spans="1:9" ht="15" customHeight="1" x14ac:dyDescent="0.25">
      <c r="A9" s="3" t="s">
        <v>75</v>
      </c>
      <c r="B9" s="8" t="s">
        <v>41</v>
      </c>
      <c r="C9" s="8" t="s">
        <v>42</v>
      </c>
      <c r="D9" s="8" t="s">
        <v>43</v>
      </c>
      <c r="E9" s="8" t="s">
        <v>18</v>
      </c>
      <c r="F9" s="3">
        <v>37</v>
      </c>
      <c r="G9" s="3">
        <v>37.5</v>
      </c>
      <c r="H9" s="2">
        <f t="shared" si="0"/>
        <v>74.5</v>
      </c>
      <c r="I9" s="9">
        <v>3</v>
      </c>
    </row>
    <row r="10" spans="1:9" ht="30" customHeight="1" x14ac:dyDescent="0.25">
      <c r="A10" s="3" t="s">
        <v>76</v>
      </c>
      <c r="B10" s="8" t="s">
        <v>65</v>
      </c>
      <c r="C10" s="8" t="s">
        <v>66</v>
      </c>
      <c r="D10" s="8" t="s">
        <v>67</v>
      </c>
      <c r="E10" s="8" t="s">
        <v>53</v>
      </c>
      <c r="F10" s="3">
        <v>39</v>
      </c>
      <c r="G10" s="3">
        <v>35.5</v>
      </c>
      <c r="H10" s="2">
        <f t="shared" si="0"/>
        <v>74.5</v>
      </c>
      <c r="I10" s="9">
        <v>3</v>
      </c>
    </row>
    <row r="11" spans="1:9" ht="30" customHeight="1" x14ac:dyDescent="0.25">
      <c r="A11" s="3" t="s">
        <v>77</v>
      </c>
      <c r="B11" s="10" t="s">
        <v>62</v>
      </c>
      <c r="C11" s="8" t="s">
        <v>63</v>
      </c>
      <c r="D11" s="8" t="s">
        <v>64</v>
      </c>
      <c r="E11" s="8" t="s">
        <v>18</v>
      </c>
      <c r="F11" s="3">
        <v>34</v>
      </c>
      <c r="G11" s="3">
        <v>39</v>
      </c>
      <c r="H11" s="2">
        <f t="shared" si="0"/>
        <v>73</v>
      </c>
      <c r="I11" s="9">
        <v>5</v>
      </c>
    </row>
    <row r="12" spans="1:9" ht="30" customHeight="1" x14ac:dyDescent="0.25">
      <c r="A12" s="3" t="s">
        <v>78</v>
      </c>
      <c r="B12" s="8" t="s">
        <v>12</v>
      </c>
      <c r="C12" s="8" t="s">
        <v>13</v>
      </c>
      <c r="D12" s="8" t="s">
        <v>15</v>
      </c>
      <c r="E12" s="8" t="s">
        <v>14</v>
      </c>
      <c r="F12" s="3">
        <v>37</v>
      </c>
      <c r="G12" s="3">
        <v>35.5</v>
      </c>
      <c r="H12" s="2">
        <f t="shared" si="0"/>
        <v>72.5</v>
      </c>
      <c r="I12" s="9">
        <v>6</v>
      </c>
    </row>
    <row r="13" spans="1:9" ht="15" customHeight="1" x14ac:dyDescent="0.25">
      <c r="A13" s="3" t="s">
        <v>79</v>
      </c>
      <c r="B13" s="10" t="s">
        <v>8</v>
      </c>
      <c r="C13" s="8" t="s">
        <v>9</v>
      </c>
      <c r="D13" s="8" t="s">
        <v>11</v>
      </c>
      <c r="E13" s="8" t="s">
        <v>10</v>
      </c>
      <c r="F13" s="3">
        <v>36.5</v>
      </c>
      <c r="G13" s="3">
        <v>36</v>
      </c>
      <c r="H13" s="2">
        <f t="shared" si="0"/>
        <v>72.5</v>
      </c>
      <c r="I13" s="9">
        <v>6</v>
      </c>
    </row>
    <row r="14" spans="1:9" ht="30" customHeight="1" x14ac:dyDescent="0.25">
      <c r="A14" s="3" t="s">
        <v>80</v>
      </c>
      <c r="B14" s="10" t="s">
        <v>38</v>
      </c>
      <c r="C14" s="8" t="s">
        <v>39</v>
      </c>
      <c r="D14" s="8" t="s">
        <v>40</v>
      </c>
      <c r="E14" s="8" t="s">
        <v>25</v>
      </c>
      <c r="F14" s="3">
        <v>36.5</v>
      </c>
      <c r="G14" s="3">
        <v>36</v>
      </c>
      <c r="H14" s="2">
        <f t="shared" si="0"/>
        <v>72.5</v>
      </c>
      <c r="I14" s="9">
        <v>6</v>
      </c>
    </row>
    <row r="15" spans="1:9" ht="30" customHeight="1" x14ac:dyDescent="0.25">
      <c r="A15" s="3" t="s">
        <v>81</v>
      </c>
      <c r="B15" s="8" t="s">
        <v>48</v>
      </c>
      <c r="C15" s="8" t="s">
        <v>49</v>
      </c>
      <c r="D15" s="8" t="s">
        <v>50</v>
      </c>
      <c r="E15" s="8" t="s">
        <v>18</v>
      </c>
      <c r="F15" s="3">
        <v>37</v>
      </c>
      <c r="G15" s="3">
        <v>34.5</v>
      </c>
      <c r="H15" s="2">
        <f t="shared" si="0"/>
        <v>71.5</v>
      </c>
      <c r="I15" s="9">
        <v>9</v>
      </c>
    </row>
    <row r="16" spans="1:9" ht="30" customHeight="1" x14ac:dyDescent="0.25">
      <c r="A16" s="3" t="s">
        <v>82</v>
      </c>
      <c r="B16" s="8" t="s">
        <v>68</v>
      </c>
      <c r="C16" s="8" t="s">
        <v>69</v>
      </c>
      <c r="D16" s="8" t="s">
        <v>71</v>
      </c>
      <c r="E16" s="8" t="s">
        <v>70</v>
      </c>
      <c r="F16" s="3">
        <v>37</v>
      </c>
      <c r="G16" s="3">
        <v>33.5</v>
      </c>
      <c r="H16" s="2">
        <f t="shared" si="0"/>
        <v>70.5</v>
      </c>
      <c r="I16" s="9">
        <v>10</v>
      </c>
    </row>
    <row r="17" spans="1:9" s="18" customFormat="1" ht="30" customHeight="1" x14ac:dyDescent="0.25">
      <c r="A17" s="15" t="s">
        <v>83</v>
      </c>
      <c r="B17" s="16" t="s">
        <v>44</v>
      </c>
      <c r="C17" s="16" t="s">
        <v>45</v>
      </c>
      <c r="D17" s="16" t="s">
        <v>47</v>
      </c>
      <c r="E17" s="16" t="s">
        <v>46</v>
      </c>
      <c r="F17" s="15">
        <v>33.5</v>
      </c>
      <c r="G17" s="15">
        <v>36.5</v>
      </c>
      <c r="H17" s="19">
        <f t="shared" si="0"/>
        <v>70</v>
      </c>
      <c r="I17" s="17">
        <v>11</v>
      </c>
    </row>
    <row r="18" spans="1:9" ht="30" customHeight="1" x14ac:dyDescent="0.25">
      <c r="A18" s="3" t="s">
        <v>84</v>
      </c>
      <c r="B18" s="10" t="s">
        <v>59</v>
      </c>
      <c r="C18" s="8" t="s">
        <v>60</v>
      </c>
      <c r="D18" s="8" t="s">
        <v>61</v>
      </c>
      <c r="E18" s="8" t="s">
        <v>25</v>
      </c>
      <c r="F18" s="3">
        <v>34</v>
      </c>
      <c r="G18" s="3">
        <v>36</v>
      </c>
      <c r="H18" s="2">
        <f t="shared" si="0"/>
        <v>70</v>
      </c>
      <c r="I18" s="9">
        <v>11</v>
      </c>
    </row>
    <row r="19" spans="1:9" ht="30" customHeight="1" x14ac:dyDescent="0.25">
      <c r="A19" s="3" t="s">
        <v>85</v>
      </c>
      <c r="B19" s="8" t="s">
        <v>27</v>
      </c>
      <c r="C19" s="8" t="s">
        <v>28</v>
      </c>
      <c r="D19" s="8" t="s">
        <v>30</v>
      </c>
      <c r="E19" s="8" t="s">
        <v>29</v>
      </c>
      <c r="F19" s="3">
        <v>36</v>
      </c>
      <c r="G19" s="3">
        <v>33.5</v>
      </c>
      <c r="H19" s="2">
        <f t="shared" si="0"/>
        <v>69.5</v>
      </c>
      <c r="I19" s="9">
        <v>13</v>
      </c>
    </row>
    <row r="20" spans="1:9" ht="30" customHeight="1" x14ac:dyDescent="0.25">
      <c r="A20" s="3" t="s">
        <v>86</v>
      </c>
      <c r="B20" s="8" t="s">
        <v>16</v>
      </c>
      <c r="C20" s="8" t="s">
        <v>17</v>
      </c>
      <c r="D20" s="8" t="s">
        <v>19</v>
      </c>
      <c r="E20" s="8" t="s">
        <v>18</v>
      </c>
      <c r="F20" s="3">
        <v>31.5</v>
      </c>
      <c r="G20" s="3">
        <v>35.5</v>
      </c>
      <c r="H20" s="2">
        <f t="shared" si="0"/>
        <v>67</v>
      </c>
      <c r="I20" s="9">
        <v>14</v>
      </c>
    </row>
    <row r="21" spans="1:9" ht="30" customHeight="1" x14ac:dyDescent="0.25">
      <c r="A21" s="3" t="s">
        <v>87</v>
      </c>
      <c r="B21" s="10" t="s">
        <v>51</v>
      </c>
      <c r="C21" s="8" t="s">
        <v>52</v>
      </c>
      <c r="D21" s="8" t="s">
        <v>54</v>
      </c>
      <c r="E21" s="8" t="s">
        <v>53</v>
      </c>
      <c r="F21" s="3">
        <v>33</v>
      </c>
      <c r="G21" s="3">
        <v>34</v>
      </c>
      <c r="H21" s="2">
        <f t="shared" si="0"/>
        <v>67</v>
      </c>
      <c r="I21" s="9">
        <v>14</v>
      </c>
    </row>
    <row r="22" spans="1:9" ht="30" customHeight="1" x14ac:dyDescent="0.25">
      <c r="A22" s="3" t="s">
        <v>88</v>
      </c>
      <c r="B22" s="10" t="s">
        <v>34</v>
      </c>
      <c r="C22" s="8" t="s">
        <v>35</v>
      </c>
      <c r="D22" s="8" t="s">
        <v>37</v>
      </c>
      <c r="E22" s="8" t="s">
        <v>36</v>
      </c>
      <c r="F22" s="3">
        <v>34</v>
      </c>
      <c r="G22" s="3">
        <v>31</v>
      </c>
      <c r="H22" s="2">
        <f t="shared" si="0"/>
        <v>65</v>
      </c>
      <c r="I22" s="9">
        <v>16</v>
      </c>
    </row>
    <row r="23" spans="1:9" ht="15" customHeight="1" x14ac:dyDescent="0.25">
      <c r="A23" s="3" t="s">
        <v>89</v>
      </c>
      <c r="B23" s="8" t="s">
        <v>31</v>
      </c>
      <c r="C23" s="8" t="s">
        <v>32</v>
      </c>
      <c r="D23" s="8" t="s">
        <v>33</v>
      </c>
      <c r="E23" s="8" t="s">
        <v>18</v>
      </c>
      <c r="F23" s="3">
        <v>33</v>
      </c>
      <c r="G23" s="3">
        <v>31.5</v>
      </c>
      <c r="H23" s="2">
        <f t="shared" si="0"/>
        <v>64.5</v>
      </c>
      <c r="I23" s="9">
        <v>17</v>
      </c>
    </row>
    <row r="24" spans="1:9" ht="30" customHeight="1" x14ac:dyDescent="0.25">
      <c r="A24" s="3" t="s">
        <v>90</v>
      </c>
      <c r="B24" s="8" t="s">
        <v>55</v>
      </c>
      <c r="C24" s="8" t="s">
        <v>56</v>
      </c>
      <c r="D24" s="8" t="s">
        <v>58</v>
      </c>
      <c r="E24" s="8" t="s">
        <v>57</v>
      </c>
      <c r="F24" s="3">
        <v>31.5</v>
      </c>
      <c r="G24" s="3">
        <v>31.5</v>
      </c>
      <c r="H24" s="2">
        <f t="shared" si="0"/>
        <v>63</v>
      </c>
      <c r="I24" s="9">
        <v>18</v>
      </c>
    </row>
    <row r="25" spans="1:9" ht="15" customHeight="1" x14ac:dyDescent="0.25">
      <c r="A25" s="8"/>
      <c r="B25" s="8"/>
      <c r="C25" s="8"/>
      <c r="D25" s="8"/>
      <c r="E25" s="8"/>
    </row>
    <row r="26" spans="1:9" ht="30" customHeight="1" x14ac:dyDescent="0.25">
      <c r="A26" s="1"/>
      <c r="B26" s="1"/>
      <c r="C26" s="1"/>
      <c r="D26" s="1"/>
      <c r="E26" s="1"/>
    </row>
    <row r="27" spans="1:9" ht="15" customHeight="1" x14ac:dyDescent="0.25">
      <c r="A27" s="1"/>
      <c r="B27" s="1"/>
      <c r="C27" s="1"/>
      <c r="D27" s="1"/>
      <c r="E27" s="1"/>
    </row>
    <row r="28" spans="1:9" ht="15" customHeight="1" x14ac:dyDescent="0.25">
      <c r="A28" s="1"/>
      <c r="B28" s="1"/>
      <c r="C28" s="1"/>
      <c r="D28" s="1"/>
      <c r="E28" s="1"/>
    </row>
    <row r="29" spans="1:9" ht="15" customHeight="1" x14ac:dyDescent="0.25">
      <c r="A29" s="1"/>
    </row>
    <row r="30" spans="1:9" ht="15" customHeight="1" x14ac:dyDescent="0.25"/>
    <row r="31" spans="1:9" ht="15" customHeight="1" x14ac:dyDescent="0.25">
      <c r="F31" s="5"/>
      <c r="G31" s="5"/>
      <c r="H31" s="14"/>
    </row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</sheetData>
  <mergeCells count="2">
    <mergeCell ref="D2:G4"/>
    <mergeCell ref="A1:B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konačna_POKUS 1_POKUS_2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2022-03-21T14:40:15Z</dcterms:created>
  <dcterms:modified xsi:type="dcterms:W3CDTF">2023-05-02T08:11:36Z</dcterms:modified>
  <cp:category/>
</cp:coreProperties>
</file>