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Olgica-dokumenti\azoo\natjecanje\natjecanje 2022_23\DRŽAVNO_zadaće print\objava konačne ljestvice\print konačno_27042023\"/>
    </mc:Choice>
  </mc:AlternateContent>
  <bookViews>
    <workbookView xWindow="0" yWindow="0" windowWidth="19200" windowHeight="8300"/>
  </bookViews>
  <sheets>
    <sheet name="KONAČNO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H26" i="2"/>
  <c r="H21" i="2"/>
  <c r="H25" i="2"/>
  <c r="H24" i="2"/>
  <c r="H22" i="2"/>
  <c r="H20" i="2"/>
  <c r="H19" i="2"/>
  <c r="H17" i="2"/>
  <c r="H18" i="2"/>
  <c r="H16" i="2"/>
  <c r="H11" i="2"/>
  <c r="H23" i="2"/>
  <c r="H15" i="2"/>
  <c r="H14" i="2"/>
  <c r="H12" i="2"/>
  <c r="H13" i="2"/>
  <c r="H10" i="2"/>
  <c r="H9" i="2"/>
  <c r="H8" i="2"/>
  <c r="H7" i="2"/>
</calcChain>
</file>

<file path=xl/sharedStrings.xml><?xml version="1.0" encoding="utf-8"?>
<sst xmlns="http://schemas.openxmlformats.org/spreadsheetml/2006/main" count="116" uniqueCount="91">
  <si>
    <t>Državno povjerenstvo za Natjecanje iz kemije, Članovi povjerenstva za 1.r. SŠ razred Pula, 25.- 28. travnja 2023.</t>
  </si>
  <si>
    <t>Redni broj</t>
  </si>
  <si>
    <t>Učenik</t>
  </si>
  <si>
    <t>Mentor</t>
  </si>
  <si>
    <t>Županija</t>
  </si>
  <si>
    <t>Škola</t>
  </si>
  <si>
    <t>UKUPNO</t>
  </si>
  <si>
    <t>1.</t>
  </si>
  <si>
    <t>Horvat, Gabriel</t>
  </si>
  <si>
    <t>Trojko, Krešimir</t>
  </si>
  <si>
    <t>Međimurska</t>
  </si>
  <si>
    <t>Gimnazija Josipa Slavenskog Čakovec</t>
  </si>
  <si>
    <t>2.</t>
  </si>
  <si>
    <t>Jurić, Jakov</t>
  </si>
  <si>
    <t>Bukvić, Kristina</t>
  </si>
  <si>
    <t>Koprivničko-križevačka</t>
  </si>
  <si>
    <t>Gimnazija " Fran Galović" Koprivnica</t>
  </si>
  <si>
    <t>3.</t>
  </si>
  <si>
    <t>Bednjički Kovačićek, Amarie</t>
  </si>
  <si>
    <t>Petrović, Ivan</t>
  </si>
  <si>
    <t>Grad Zagreb</t>
  </si>
  <si>
    <t>XV. gimnazija, Zagreb</t>
  </si>
  <si>
    <t>4.</t>
  </si>
  <si>
    <t>Hajrizi, Leona</t>
  </si>
  <si>
    <t>Žgela Putniković, Marijana</t>
  </si>
  <si>
    <t>V. gimnazija, Zagreb</t>
  </si>
  <si>
    <t>5.</t>
  </si>
  <si>
    <t>Tojčić, Marta</t>
  </si>
  <si>
    <t>Majstorović, Gordana</t>
  </si>
  <si>
    <t>Prirodoslovna škola Vladimira Preloga, Zagreb</t>
  </si>
  <si>
    <t>6.</t>
  </si>
  <si>
    <t>Drakulić, Korana</t>
  </si>
  <si>
    <t>7.</t>
  </si>
  <si>
    <t>Šestak, David</t>
  </si>
  <si>
    <t>Klaneček, Ranko</t>
  </si>
  <si>
    <t>Varaždinska</t>
  </si>
  <si>
    <t>Graditeljska, prirodoslovna i rudarska škola, Varaždin</t>
  </si>
  <si>
    <t>8.</t>
  </si>
  <si>
    <t>Regušić Popović, Arwen</t>
  </si>
  <si>
    <t>Perković, Tomislav</t>
  </si>
  <si>
    <t>9.</t>
  </si>
  <si>
    <t>Šop, Luka</t>
  </si>
  <si>
    <t>Skok, Damir</t>
  </si>
  <si>
    <t>Istarska</t>
  </si>
  <si>
    <t>Gimnazija i strukovna škola Jurja Dobrile, Pazin</t>
  </si>
  <si>
    <t>10.</t>
  </si>
  <si>
    <t>Šarić, Marko</t>
  </si>
  <si>
    <t>Nuss, Revik</t>
  </si>
  <si>
    <t>11.</t>
  </si>
  <si>
    <t>Vojković, Benjamin Bojan</t>
  </si>
  <si>
    <t>Kristek, Kristina</t>
  </si>
  <si>
    <t>Osječko-baranjska</t>
  </si>
  <si>
    <t>III. gimnazija Osijek</t>
  </si>
  <si>
    <t>12.</t>
  </si>
  <si>
    <t>Perić, Lana</t>
  </si>
  <si>
    <t>Mihoci, Nina</t>
  </si>
  <si>
    <t>13.</t>
  </si>
  <si>
    <t>Grabar, David</t>
  </si>
  <si>
    <t>Klampfl, Lidija</t>
  </si>
  <si>
    <t>Prva gimnazija Varaždin</t>
  </si>
  <si>
    <t>14.</t>
  </si>
  <si>
    <t>Pintarić, Ivana</t>
  </si>
  <si>
    <t>15.</t>
  </si>
  <si>
    <t>Krstulović, Karlo</t>
  </si>
  <si>
    <t>16.</t>
  </si>
  <si>
    <t>Ozvačić, Luka</t>
  </si>
  <si>
    <t>Njari, Sanja</t>
  </si>
  <si>
    <t>Zagrebačka</t>
  </si>
  <si>
    <t>Srednja škola Ivan Švear Ivanić-Grad</t>
  </si>
  <si>
    <t>17.</t>
  </si>
  <si>
    <t>Vučemilo, Luka</t>
  </si>
  <si>
    <t>Mikuldaš, Hrvoje</t>
  </si>
  <si>
    <t>Bjelovarsko-bilogorska</t>
  </si>
  <si>
    <t>Gimnazija Bjelovar</t>
  </si>
  <si>
    <t>18.</t>
  </si>
  <si>
    <t>Grbac, Bruno</t>
  </si>
  <si>
    <t>Aničić Dukić, Janja</t>
  </si>
  <si>
    <t>II. gimnazija, Zagreb</t>
  </si>
  <si>
    <t>19.</t>
  </si>
  <si>
    <t>Kikić, Terezija</t>
  </si>
  <si>
    <t>Barić Tominac, Melita</t>
  </si>
  <si>
    <t>Vukovarsko-srijemska</t>
  </si>
  <si>
    <t>Gimnazija Matije Antuna Reljkovića, Vinkovci</t>
  </si>
  <si>
    <t>20.</t>
  </si>
  <si>
    <t>Miklenić, Petar</t>
  </si>
  <si>
    <t>21.</t>
  </si>
  <si>
    <t>Giljević, Una</t>
  </si>
  <si>
    <t>RANG</t>
  </si>
  <si>
    <t>Konačna ljestvica za državnu razinu natjecanja iz kemije 2022/23.  (1.r. SŠ ) POKUS 1 i POKUS 2</t>
  </si>
  <si>
    <t>Bodovi zadaća</t>
  </si>
  <si>
    <t>Bodovi (pokus)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</si>
</sst>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80" workbookViewId="0">
      <selection activeCell="L7" sqref="L6:L7"/>
    </sheetView>
  </sheetViews>
  <sheetFormatPr defaultRowHeight="14.5" x14ac:dyDescent="0.35"/>
  <cols>
    <col min="1" max="1" width="9.453125" style="1" bestFit="1" customWidth="1"/>
    <col min="2" max="2" width="27.26953125" style="1" customWidth="1"/>
    <col min="3" max="3" width="18.36328125" style="1" customWidth="1"/>
    <col min="4" max="4" width="17.7265625" style="1" customWidth="1"/>
    <col min="5" max="5" width="39.26953125" style="1" bestFit="1" customWidth="1"/>
    <col min="6" max="6" width="7.54296875" style="1" bestFit="1" customWidth="1"/>
    <col min="7" max="7" width="8" style="1" bestFit="1" customWidth="1"/>
    <col min="8" max="8" width="9.6328125" style="1" customWidth="1"/>
    <col min="9" max="9" width="7.81640625" style="2" customWidth="1"/>
    <col min="10" max="16384" width="8.7265625" style="1"/>
  </cols>
  <sheetData>
    <row r="1" spans="1:9" x14ac:dyDescent="0.35">
      <c r="A1" s="11" t="s">
        <v>0</v>
      </c>
      <c r="B1" s="11"/>
      <c r="C1" s="11"/>
    </row>
    <row r="2" spans="1:9" x14ac:dyDescent="0.35">
      <c r="A2" s="11"/>
      <c r="B2" s="11"/>
      <c r="C2" s="11"/>
      <c r="D2" s="12" t="s">
        <v>88</v>
      </c>
      <c r="E2" s="12"/>
      <c r="F2" s="12"/>
      <c r="G2" s="12"/>
    </row>
    <row r="3" spans="1:9" x14ac:dyDescent="0.35">
      <c r="A3" s="11"/>
      <c r="B3" s="11"/>
      <c r="C3" s="11"/>
      <c r="D3" s="12"/>
      <c r="E3" s="12"/>
      <c r="F3" s="12"/>
      <c r="G3" s="12"/>
    </row>
    <row r="4" spans="1:9" x14ac:dyDescent="0.35">
      <c r="D4" s="12"/>
      <c r="E4" s="12"/>
      <c r="F4" s="12"/>
      <c r="G4" s="12"/>
    </row>
    <row r="6" spans="1:9" ht="46.5" x14ac:dyDescent="0.3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90</v>
      </c>
      <c r="G6" s="5" t="s">
        <v>89</v>
      </c>
      <c r="H6" s="4" t="s">
        <v>6</v>
      </c>
      <c r="I6" s="4" t="s">
        <v>87</v>
      </c>
    </row>
    <row r="7" spans="1:9" ht="15.5" x14ac:dyDescent="0.35">
      <c r="A7" s="6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8">
        <v>38.5</v>
      </c>
      <c r="G7" s="9">
        <v>38</v>
      </c>
      <c r="H7" s="10">
        <f t="shared" ref="H7:H27" si="0">F7+G7</f>
        <v>76.5</v>
      </c>
      <c r="I7" s="10">
        <v>1</v>
      </c>
    </row>
    <row r="8" spans="1:9" ht="31" x14ac:dyDescent="0.35">
      <c r="A8" s="6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8">
        <v>37</v>
      </c>
      <c r="G8" s="9">
        <v>39</v>
      </c>
      <c r="H8" s="10">
        <f t="shared" si="0"/>
        <v>76</v>
      </c>
      <c r="I8" s="10">
        <v>2</v>
      </c>
    </row>
    <row r="9" spans="1:9" ht="15.5" x14ac:dyDescent="0.35">
      <c r="A9" s="6" t="s">
        <v>17</v>
      </c>
      <c r="B9" s="7" t="s">
        <v>18</v>
      </c>
      <c r="C9" s="7" t="s">
        <v>19</v>
      </c>
      <c r="D9" s="7" t="s">
        <v>20</v>
      </c>
      <c r="E9" s="7" t="s">
        <v>21</v>
      </c>
      <c r="F9" s="8">
        <v>38</v>
      </c>
      <c r="G9" s="9">
        <v>38</v>
      </c>
      <c r="H9" s="10">
        <f t="shared" si="0"/>
        <v>76</v>
      </c>
      <c r="I9" s="10">
        <v>2</v>
      </c>
    </row>
    <row r="10" spans="1:9" ht="31" x14ac:dyDescent="0.35">
      <c r="A10" s="6" t="s">
        <v>22</v>
      </c>
      <c r="B10" s="7" t="s">
        <v>23</v>
      </c>
      <c r="C10" s="7" t="s">
        <v>24</v>
      </c>
      <c r="D10" s="7" t="s">
        <v>20</v>
      </c>
      <c r="E10" s="7" t="s">
        <v>25</v>
      </c>
      <c r="F10" s="8">
        <v>35.5</v>
      </c>
      <c r="G10" s="9">
        <v>38.5</v>
      </c>
      <c r="H10" s="10">
        <f t="shared" si="0"/>
        <v>74</v>
      </c>
      <c r="I10" s="10">
        <v>4</v>
      </c>
    </row>
    <row r="11" spans="1:9" ht="15.5" x14ac:dyDescent="0.35">
      <c r="A11" s="6" t="s">
        <v>30</v>
      </c>
      <c r="B11" s="7" t="s">
        <v>46</v>
      </c>
      <c r="C11" s="7" t="s">
        <v>47</v>
      </c>
      <c r="D11" s="7" t="s">
        <v>20</v>
      </c>
      <c r="E11" s="7" t="s">
        <v>21</v>
      </c>
      <c r="F11" s="8">
        <v>35</v>
      </c>
      <c r="G11" s="9">
        <v>39</v>
      </c>
      <c r="H11" s="10">
        <f t="shared" si="0"/>
        <v>74</v>
      </c>
      <c r="I11" s="10">
        <v>4</v>
      </c>
    </row>
    <row r="12" spans="1:9" ht="15.5" x14ac:dyDescent="0.35">
      <c r="A12" s="6" t="s">
        <v>26</v>
      </c>
      <c r="B12" s="7" t="s">
        <v>31</v>
      </c>
      <c r="C12" s="7" t="s">
        <v>9</v>
      </c>
      <c r="D12" s="7" t="s">
        <v>10</v>
      </c>
      <c r="E12" s="7" t="s">
        <v>11</v>
      </c>
      <c r="F12" s="8">
        <v>38</v>
      </c>
      <c r="G12" s="9">
        <v>35.5</v>
      </c>
      <c r="H12" s="10">
        <f t="shared" si="0"/>
        <v>73.5</v>
      </c>
      <c r="I12" s="10">
        <v>6</v>
      </c>
    </row>
    <row r="13" spans="1:9" ht="31" x14ac:dyDescent="0.35">
      <c r="A13" s="6" t="s">
        <v>32</v>
      </c>
      <c r="B13" s="7" t="s">
        <v>27</v>
      </c>
      <c r="C13" s="7" t="s">
        <v>28</v>
      </c>
      <c r="D13" s="7" t="s">
        <v>20</v>
      </c>
      <c r="E13" s="7" t="s">
        <v>29</v>
      </c>
      <c r="F13" s="8">
        <v>36.5</v>
      </c>
      <c r="G13" s="9">
        <v>36.5</v>
      </c>
      <c r="H13" s="10">
        <f t="shared" si="0"/>
        <v>73</v>
      </c>
      <c r="I13" s="10">
        <v>7</v>
      </c>
    </row>
    <row r="14" spans="1:9" ht="31" x14ac:dyDescent="0.35">
      <c r="A14" s="6" t="s">
        <v>37</v>
      </c>
      <c r="B14" s="7" t="s">
        <v>33</v>
      </c>
      <c r="C14" s="7" t="s">
        <v>34</v>
      </c>
      <c r="D14" s="7" t="s">
        <v>35</v>
      </c>
      <c r="E14" s="7" t="s">
        <v>36</v>
      </c>
      <c r="F14" s="8">
        <v>38</v>
      </c>
      <c r="G14" s="9">
        <v>34.5</v>
      </c>
      <c r="H14" s="10">
        <f t="shared" si="0"/>
        <v>72.5</v>
      </c>
      <c r="I14" s="10">
        <v>8</v>
      </c>
    </row>
    <row r="15" spans="1:9" ht="31" x14ac:dyDescent="0.35">
      <c r="A15" s="6" t="s">
        <v>40</v>
      </c>
      <c r="B15" s="7" t="s">
        <v>38</v>
      </c>
      <c r="C15" s="7" t="s">
        <v>39</v>
      </c>
      <c r="D15" s="7" t="s">
        <v>20</v>
      </c>
      <c r="E15" s="7" t="s">
        <v>29</v>
      </c>
      <c r="F15" s="8">
        <v>35.5</v>
      </c>
      <c r="G15" s="9">
        <v>36.5</v>
      </c>
      <c r="H15" s="10">
        <f t="shared" si="0"/>
        <v>72</v>
      </c>
      <c r="I15" s="10">
        <v>9</v>
      </c>
    </row>
    <row r="16" spans="1:9" ht="15.5" x14ac:dyDescent="0.35">
      <c r="A16" s="6" t="s">
        <v>45</v>
      </c>
      <c r="B16" s="7" t="s">
        <v>49</v>
      </c>
      <c r="C16" s="7" t="s">
        <v>50</v>
      </c>
      <c r="D16" s="7" t="s">
        <v>51</v>
      </c>
      <c r="E16" s="7" t="s">
        <v>52</v>
      </c>
      <c r="F16" s="8">
        <v>31</v>
      </c>
      <c r="G16" s="9">
        <v>39</v>
      </c>
      <c r="H16" s="10">
        <f t="shared" si="0"/>
        <v>70</v>
      </c>
      <c r="I16" s="10">
        <v>10</v>
      </c>
    </row>
    <row r="17" spans="1:9" ht="15.5" x14ac:dyDescent="0.35">
      <c r="A17" s="6" t="s">
        <v>53</v>
      </c>
      <c r="B17" s="7" t="s">
        <v>57</v>
      </c>
      <c r="C17" s="7" t="s">
        <v>58</v>
      </c>
      <c r="D17" s="7" t="s">
        <v>35</v>
      </c>
      <c r="E17" s="7" t="s">
        <v>59</v>
      </c>
      <c r="F17" s="8">
        <v>35</v>
      </c>
      <c r="G17" s="9">
        <v>34.5</v>
      </c>
      <c r="H17" s="10">
        <f t="shared" si="0"/>
        <v>69.5</v>
      </c>
      <c r="I17" s="10">
        <v>11</v>
      </c>
    </row>
    <row r="18" spans="1:9" ht="31" x14ac:dyDescent="0.35">
      <c r="A18" s="6" t="s">
        <v>48</v>
      </c>
      <c r="B18" s="7" t="s">
        <v>54</v>
      </c>
      <c r="C18" s="7" t="s">
        <v>55</v>
      </c>
      <c r="D18" s="7" t="s">
        <v>20</v>
      </c>
      <c r="E18" s="7" t="s">
        <v>29</v>
      </c>
      <c r="F18" s="8">
        <v>35.5</v>
      </c>
      <c r="G18" s="9">
        <v>33.5</v>
      </c>
      <c r="H18" s="10">
        <f t="shared" si="0"/>
        <v>69</v>
      </c>
      <c r="I18" s="10">
        <v>12</v>
      </c>
    </row>
    <row r="19" spans="1:9" ht="15.5" x14ac:dyDescent="0.35">
      <c r="A19" s="6" t="s">
        <v>56</v>
      </c>
      <c r="B19" s="7" t="s">
        <v>61</v>
      </c>
      <c r="C19" s="7" t="s">
        <v>9</v>
      </c>
      <c r="D19" s="7" t="s">
        <v>10</v>
      </c>
      <c r="E19" s="7" t="s">
        <v>11</v>
      </c>
      <c r="F19" s="8">
        <v>33.5</v>
      </c>
      <c r="G19" s="9">
        <v>35</v>
      </c>
      <c r="H19" s="10">
        <f t="shared" si="0"/>
        <v>68.5</v>
      </c>
      <c r="I19" s="10">
        <v>13</v>
      </c>
    </row>
    <row r="20" spans="1:9" ht="15.5" x14ac:dyDescent="0.35">
      <c r="A20" s="6" t="s">
        <v>62</v>
      </c>
      <c r="B20" s="7" t="s">
        <v>63</v>
      </c>
      <c r="C20" s="7" t="s">
        <v>47</v>
      </c>
      <c r="D20" s="7" t="s">
        <v>20</v>
      </c>
      <c r="E20" s="7" t="s">
        <v>21</v>
      </c>
      <c r="F20" s="8">
        <v>37.5</v>
      </c>
      <c r="G20" s="9">
        <v>30.5</v>
      </c>
      <c r="H20" s="10">
        <f t="shared" si="0"/>
        <v>68</v>
      </c>
      <c r="I20" s="10">
        <v>14</v>
      </c>
    </row>
    <row r="21" spans="1:9" ht="31" x14ac:dyDescent="0.35">
      <c r="A21" s="6" t="s">
        <v>60</v>
      </c>
      <c r="B21" s="7" t="s">
        <v>79</v>
      </c>
      <c r="C21" s="7" t="s">
        <v>80</v>
      </c>
      <c r="D21" s="7" t="s">
        <v>81</v>
      </c>
      <c r="E21" s="7" t="s">
        <v>82</v>
      </c>
      <c r="F21" s="8">
        <v>29.5</v>
      </c>
      <c r="G21" s="9">
        <v>38</v>
      </c>
      <c r="H21" s="10">
        <f t="shared" si="0"/>
        <v>67.5</v>
      </c>
      <c r="I21" s="10">
        <v>15</v>
      </c>
    </row>
    <row r="22" spans="1:9" ht="15.5" x14ac:dyDescent="0.35">
      <c r="A22" s="6" t="s">
        <v>64</v>
      </c>
      <c r="B22" s="7" t="s">
        <v>65</v>
      </c>
      <c r="C22" s="7" t="s">
        <v>66</v>
      </c>
      <c r="D22" s="7" t="s">
        <v>67</v>
      </c>
      <c r="E22" s="7" t="s">
        <v>68</v>
      </c>
      <c r="F22" s="8">
        <v>34</v>
      </c>
      <c r="G22" s="9">
        <v>32</v>
      </c>
      <c r="H22" s="10">
        <f t="shared" si="0"/>
        <v>66</v>
      </c>
      <c r="I22" s="10">
        <v>16</v>
      </c>
    </row>
    <row r="23" spans="1:9" ht="31" x14ac:dyDescent="0.35">
      <c r="A23" s="6" t="s">
        <v>69</v>
      </c>
      <c r="B23" s="7" t="s">
        <v>41</v>
      </c>
      <c r="C23" s="7" t="s">
        <v>42</v>
      </c>
      <c r="D23" s="7" t="s">
        <v>43</v>
      </c>
      <c r="E23" s="7" t="s">
        <v>44</v>
      </c>
      <c r="F23" s="8">
        <v>31.5</v>
      </c>
      <c r="G23" s="9">
        <v>33.5</v>
      </c>
      <c r="H23" s="10">
        <f t="shared" si="0"/>
        <v>65</v>
      </c>
      <c r="I23" s="10">
        <v>17</v>
      </c>
    </row>
    <row r="24" spans="1:9" ht="31" x14ac:dyDescent="0.35">
      <c r="A24" s="6" t="s">
        <v>74</v>
      </c>
      <c r="B24" s="7" t="s">
        <v>70</v>
      </c>
      <c r="C24" s="7" t="s">
        <v>71</v>
      </c>
      <c r="D24" s="7" t="s">
        <v>72</v>
      </c>
      <c r="E24" s="7" t="s">
        <v>73</v>
      </c>
      <c r="F24" s="8">
        <v>32.5</v>
      </c>
      <c r="G24" s="9">
        <v>32.5</v>
      </c>
      <c r="H24" s="10">
        <f t="shared" si="0"/>
        <v>65</v>
      </c>
      <c r="I24" s="10">
        <v>17</v>
      </c>
    </row>
    <row r="25" spans="1:9" ht="15.5" x14ac:dyDescent="0.35">
      <c r="A25" s="6" t="s">
        <v>78</v>
      </c>
      <c r="B25" s="7" t="s">
        <v>75</v>
      </c>
      <c r="C25" s="7" t="s">
        <v>76</v>
      </c>
      <c r="D25" s="7" t="s">
        <v>20</v>
      </c>
      <c r="E25" s="7" t="s">
        <v>77</v>
      </c>
      <c r="F25" s="8">
        <v>30</v>
      </c>
      <c r="G25" s="9">
        <v>34.5</v>
      </c>
      <c r="H25" s="10">
        <f t="shared" si="0"/>
        <v>64.5</v>
      </c>
      <c r="I25" s="10">
        <v>19</v>
      </c>
    </row>
    <row r="26" spans="1:9" ht="31" x14ac:dyDescent="0.35">
      <c r="A26" s="6" t="s">
        <v>83</v>
      </c>
      <c r="B26" s="7" t="s">
        <v>84</v>
      </c>
      <c r="C26" s="7" t="s">
        <v>55</v>
      </c>
      <c r="D26" s="7" t="s">
        <v>20</v>
      </c>
      <c r="E26" s="7" t="s">
        <v>29</v>
      </c>
      <c r="F26" s="8">
        <v>32.5</v>
      </c>
      <c r="G26" s="9">
        <v>30.5</v>
      </c>
      <c r="H26" s="10">
        <f t="shared" si="0"/>
        <v>63</v>
      </c>
      <c r="I26" s="10">
        <v>20</v>
      </c>
    </row>
    <row r="27" spans="1:9" ht="15.5" x14ac:dyDescent="0.35">
      <c r="A27" s="6" t="s">
        <v>85</v>
      </c>
      <c r="B27" s="6" t="s">
        <v>86</v>
      </c>
      <c r="C27" s="6" t="s">
        <v>55</v>
      </c>
      <c r="D27" s="7" t="s">
        <v>20</v>
      </c>
      <c r="E27" s="6" t="s">
        <v>29</v>
      </c>
      <c r="F27" s="8">
        <v>28</v>
      </c>
      <c r="G27" s="9">
        <v>26</v>
      </c>
      <c r="H27" s="10">
        <f t="shared" si="0"/>
        <v>54</v>
      </c>
      <c r="I27" s="10">
        <v>21</v>
      </c>
    </row>
    <row r="28" spans="1:9" ht="15.5" x14ac:dyDescent="0.35">
      <c r="A28" s="9"/>
      <c r="B28" s="9"/>
      <c r="C28" s="9"/>
      <c r="D28" s="9"/>
      <c r="E28" s="9"/>
      <c r="F28" s="9"/>
      <c r="G28" s="9"/>
      <c r="H28" s="9"/>
      <c r="I28" s="10"/>
    </row>
    <row r="29" spans="1:9" ht="15.5" x14ac:dyDescent="0.35">
      <c r="A29" s="9"/>
      <c r="B29" s="9"/>
      <c r="C29" s="9"/>
      <c r="D29" s="9"/>
      <c r="E29" s="9"/>
      <c r="F29" s="9"/>
      <c r="G29" s="9"/>
      <c r="H29" s="9"/>
      <c r="I29" s="10"/>
    </row>
  </sheetData>
  <sortState ref="A7:I27">
    <sortCondition descending="1" ref="H7:H27"/>
  </sortState>
  <mergeCells count="2">
    <mergeCell ref="A1:C3"/>
    <mergeCell ref="D2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KONAČNO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Olgica Martinis</cp:lastModifiedBy>
  <dcterms:created xsi:type="dcterms:W3CDTF">2023-04-27T08:47:41Z</dcterms:created>
  <dcterms:modified xsi:type="dcterms:W3CDTF">2023-04-28T09:22:55Z</dcterms:modified>
</cp:coreProperties>
</file>