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/>
  <xr:revisionPtr revIDLastSave="120" documentId="8_{297E274E-3E9D-473A-96DD-1F66F9D3B349}" xr6:coauthVersionLast="47" xr6:coauthVersionMax="47" xr10:uidLastSave="{588F4209-C821-42E4-B5BF-7B98FEA387CD}"/>
  <bookViews>
    <workbookView xWindow="-110" yWindow="-110" windowWidth="19420" windowHeight="10420" xr2:uid="{00000000-000D-0000-FFFF-FFFF00000000}"/>
  </bookViews>
  <sheets>
    <sheet name="8OŠ" sheetId="1" r:id="rId1"/>
    <sheet name="2ASŠ" sheetId="2" r:id="rId2"/>
    <sheet name="2BSŠ" sheetId="3" r:id="rId3"/>
    <sheet name="4ASŠ" sheetId="4" r:id="rId4"/>
    <sheet name="4BSŠ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5" l="1"/>
  <c r="J25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6" i="5"/>
  <c r="J29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6" i="4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6" i="3"/>
  <c r="K29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6" i="2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6" i="1"/>
</calcChain>
</file>

<file path=xl/sharedStrings.xml><?xml version="1.0" encoding="utf-8"?>
<sst xmlns="http://schemas.openxmlformats.org/spreadsheetml/2006/main" count="514" uniqueCount="319">
  <si>
    <t>Šk.g.</t>
  </si>
  <si>
    <t>2021./2022.</t>
  </si>
  <si>
    <t>Naziv</t>
  </si>
  <si>
    <t>Natjecanje iz engleskoga jezika</t>
  </si>
  <si>
    <t>Kategorija</t>
  </si>
  <si>
    <t>Osnovna škole 8. razred</t>
  </si>
  <si>
    <t>Razina</t>
  </si>
  <si>
    <t>Državna</t>
  </si>
  <si>
    <t>Županija</t>
  </si>
  <si>
    <t>Škola</t>
  </si>
  <si>
    <t>Učenik</t>
  </si>
  <si>
    <t>Mentor</t>
  </si>
  <si>
    <t>Rang</t>
  </si>
  <si>
    <t>Špoljarić, Marta</t>
  </si>
  <si>
    <t>Osnovna škola Pavao Belas, Brdovec</t>
  </si>
  <si>
    <t>Zagrebačka</t>
  </si>
  <si>
    <t>Meštrović, Dora</t>
  </si>
  <si>
    <t>Bajamić, Mihaela</t>
  </si>
  <si>
    <t>Osnovna škola Mladost, Zagreb</t>
  </si>
  <si>
    <t>Grad Zagreb</t>
  </si>
  <si>
    <t>Šurina, Margita</t>
  </si>
  <si>
    <t>Ponoš, Tena</t>
  </si>
  <si>
    <t>Osnovna škola Frana Galovića, Zagreb</t>
  </si>
  <si>
    <t>Majce, Issa</t>
  </si>
  <si>
    <t>Kristić, Zorana</t>
  </si>
  <si>
    <t>Osnovna škola Mertojak, Split</t>
  </si>
  <si>
    <t>Splitsko-dalmatinska</t>
  </si>
  <si>
    <t>Šimić, Lara</t>
  </si>
  <si>
    <t>Grgurić, Dajana</t>
  </si>
  <si>
    <t>Osnovna škola Odra, Zagreb</t>
  </si>
  <si>
    <t>Bitunjac, Roko</t>
  </si>
  <si>
    <t>Brdarić, Helena</t>
  </si>
  <si>
    <t>Osnovna škola Antun Mihanović, Slavonski Brod</t>
  </si>
  <si>
    <t>Brodsko-posavska</t>
  </si>
  <si>
    <t>Damić, Nela</t>
  </si>
  <si>
    <t>Orešković, Lidija</t>
  </si>
  <si>
    <t>Osnovna škola Pavleka Miškine, Zagreb</t>
  </si>
  <si>
    <t>Đurasek, Sunčica</t>
  </si>
  <si>
    <t>Remenar, Lana</t>
  </si>
  <si>
    <t>Osnovna škola Davorina Trstenjaka, Zagreb</t>
  </si>
  <si>
    <t>Petranović Jokić, Cvijeta</t>
  </si>
  <si>
    <t>Carević, Ivana</t>
  </si>
  <si>
    <t>Osnovna škola Tina Ujevića, Zagreb</t>
  </si>
  <si>
    <t>Petrovčić, Petra</t>
  </si>
  <si>
    <t>Korać, Sandra</t>
  </si>
  <si>
    <t>Osnovna škola Jordanovac, Zagreb</t>
  </si>
  <si>
    <t>Dolama, Gabriel</t>
  </si>
  <si>
    <t>Tretinjak, Eva</t>
  </si>
  <si>
    <t>Osnovna škola Legrad</t>
  </si>
  <si>
    <t>Koprivničko-križevačka</t>
  </si>
  <si>
    <t>Fiorenini, Mariela</t>
  </si>
  <si>
    <t>Osnovna škola Ivana Gundulića, Zagreb</t>
  </si>
  <si>
    <t>Horčička, Jan</t>
  </si>
  <si>
    <t>Mitrović Laškarin, Maja</t>
  </si>
  <si>
    <t>Osnovna škola Antun Nemčić Gostovinski, Koprivnica</t>
  </si>
  <si>
    <t>Matošin, Elena</t>
  </si>
  <si>
    <t>Dujić, Ivana</t>
  </si>
  <si>
    <t>Osnovna škola Jurja Šižgorića, Šibenik</t>
  </si>
  <si>
    <t>Šibensko-kninska</t>
  </si>
  <si>
    <t>Slovinac, Dominik</t>
  </si>
  <si>
    <t>Šoštarić, Tomislav</t>
  </si>
  <si>
    <t>Osnovna škola Remete, Zagreb</t>
  </si>
  <si>
    <t>Granđa, Stela</t>
  </si>
  <si>
    <t>Kraljić, Tomislava</t>
  </si>
  <si>
    <t>Osnovna škola "Đuro Ester", Koprivnica</t>
  </si>
  <si>
    <t>Klarić, Nika</t>
  </si>
  <si>
    <t>Osnovna škola Alojzija Stepinca, Zagreb</t>
  </si>
  <si>
    <t>Princip, Ana</t>
  </si>
  <si>
    <t>Malus Paulić, Mirjana</t>
  </si>
  <si>
    <t>Osnovna škola Vladimir Deščak, Sveta Nedelja</t>
  </si>
  <si>
    <t>Hontić, Sebastijan</t>
  </si>
  <si>
    <t>Đukin, Marina</t>
  </si>
  <si>
    <t>Osnovna škola Molve</t>
  </si>
  <si>
    <t>Jukić, Tea</t>
  </si>
  <si>
    <t>Brstilo, Zorana</t>
  </si>
  <si>
    <t>Osnovna škola Meje, Split</t>
  </si>
  <si>
    <t>Katana, Julija</t>
  </si>
  <si>
    <t>Labaš, Ana</t>
  </si>
  <si>
    <t>Osnovna škola Dragutina Domjanića, Zagreb</t>
  </si>
  <si>
    <t>Ozvačić, Luka</t>
  </si>
  <si>
    <t>Osnovna škola Milke Trnine, Križ</t>
  </si>
  <si>
    <t>Pavin, Luka</t>
  </si>
  <si>
    <t>Pijaca, Daniela</t>
  </si>
  <si>
    <t>Osnovna škola Šimuna Kožičića Benje, Zadar</t>
  </si>
  <si>
    <t>Zadarska</t>
  </si>
  <si>
    <t>Dutour Sikirić, Sara</t>
  </si>
  <si>
    <t>Osnovna škola Hugo Kon, Zagreb</t>
  </si>
  <si>
    <t>Peroš, Jakov</t>
  </si>
  <si>
    <t>Šarunić, Katarina</t>
  </si>
  <si>
    <t>Piskor, Mateo</t>
  </si>
  <si>
    <t>Sjekavica Tojagić, Katarina</t>
  </si>
  <si>
    <t>Osnovna škola Ivana Cankara, Zagreb</t>
  </si>
  <si>
    <t>Stojanac, Lara</t>
  </si>
  <si>
    <t>Zappalorto - Rotim, Daliborka</t>
  </si>
  <si>
    <t>Osnovna škola Jure Kaštelana, Zagreb</t>
  </si>
  <si>
    <t>Banić, Luka</t>
  </si>
  <si>
    <t>Matas Jerkunica, Vinka</t>
  </si>
  <si>
    <t>Osnovna škola Kman - Kocunar, Split</t>
  </si>
  <si>
    <t>Mravičić, Marina</t>
  </si>
  <si>
    <t>Carević, Ljubica</t>
  </si>
  <si>
    <t>Osnovna škola Tučepi</t>
  </si>
  <si>
    <t>Ruždjak, Lucija</t>
  </si>
  <si>
    <t>Osnovna škola Miroslava Krleže, Zagreb</t>
  </si>
  <si>
    <t>Bodova ukupno</t>
  </si>
  <si>
    <t>Lovrić, Ivana</t>
  </si>
  <si>
    <t>Vidović, Anita</t>
  </si>
  <si>
    <t>Markelić, Zdenka</t>
  </si>
  <si>
    <t>Kljajić, Filipa</t>
  </si>
  <si>
    <t>Magdić, Davorka</t>
  </si>
  <si>
    <t>Sastavak (20 bodova)</t>
  </si>
  <si>
    <t>Usmeni dio (20 - bodova)</t>
  </si>
  <si>
    <t>Čitanje s razumijevanjem / Slušanje s razumijevanjem / Upotreba jezika (Ukupno bodova - 60)</t>
  </si>
  <si>
    <t>Kontrolna kolona</t>
  </si>
  <si>
    <t>Srednja škola 2A</t>
  </si>
  <si>
    <t>Kožar, Tim</t>
  </si>
  <si>
    <t>Lebo, Zrinka</t>
  </si>
  <si>
    <t>X. gimnazija Ivan Supek, Zagreb</t>
  </si>
  <si>
    <t>Meić, Vanda</t>
  </si>
  <si>
    <t>Mikulec, Mateja</t>
  </si>
  <si>
    <t>IV. gimnazija, Zagreb</t>
  </si>
  <si>
    <t>Barišić, Ivan</t>
  </si>
  <si>
    <t>Utrobičić, Sanja</t>
  </si>
  <si>
    <t>I. gimnazija Split</t>
  </si>
  <si>
    <t>Nakić, Petar</t>
  </si>
  <si>
    <t>Cvitanović, Marijana</t>
  </si>
  <si>
    <t>Gimnazija Antuna Vrančića, Šibenik</t>
  </si>
  <si>
    <t>Gvozdanović, Lovro</t>
  </si>
  <si>
    <t>Šrajer, Vanja</t>
  </si>
  <si>
    <t>Gimnazija Tituša Brezovačkog, Zagreb</t>
  </si>
  <si>
    <t>Juričko, Bepo</t>
  </si>
  <si>
    <t>Šarić, Zdravka</t>
  </si>
  <si>
    <t>Srednja škola Brač, Supetar</t>
  </si>
  <si>
    <t>Brkić, Karlo</t>
  </si>
  <si>
    <t>Barbalić, Jelka</t>
  </si>
  <si>
    <t>Gimnazija Andrije Mohorovičića Rijeka</t>
  </si>
  <si>
    <t>Primorsko-goranska</t>
  </si>
  <si>
    <t>Bursać, Marin</t>
  </si>
  <si>
    <t>Roguljić, Fabjan</t>
  </si>
  <si>
    <t>Kovačević, Adriana</t>
  </si>
  <si>
    <t>III. gimnazija, Split</t>
  </si>
  <si>
    <t>Ravlić, Lucija</t>
  </si>
  <si>
    <t>Radin, Ivana</t>
  </si>
  <si>
    <t>Grujić, Sanja</t>
  </si>
  <si>
    <t>Gimnazija i strukovna škola Jurja Dobrile, Pazin</t>
  </si>
  <si>
    <t>Istarska</t>
  </si>
  <si>
    <t>Šarić, Mirna</t>
  </si>
  <si>
    <t>Žaja, Ana</t>
  </si>
  <si>
    <t>Gimnazija Franje Petrića Zadar</t>
  </si>
  <si>
    <t>Winkler, Adam</t>
  </si>
  <si>
    <t>Lovrić, Jasna</t>
  </si>
  <si>
    <t>Gimnazija Matije Antuna Reljkovića, Vinkovci</t>
  </si>
  <si>
    <t>Vukovarsko-srijemska</t>
  </si>
  <si>
    <t>Ljubičić, Bepo</t>
  </si>
  <si>
    <t>Dvorski, Franka</t>
  </si>
  <si>
    <t>Gimnazija Jurja Barakovića, Zadar</t>
  </si>
  <si>
    <t>Brković, Arian</t>
  </si>
  <si>
    <t>Novko, Nives</t>
  </si>
  <si>
    <t>Gimnazija Josipa Slavenskog Čakovec</t>
  </si>
  <si>
    <t>Međimurska</t>
  </si>
  <si>
    <t>Goričanec, Sunčica</t>
  </si>
  <si>
    <t>Buršić, Tatjana</t>
  </si>
  <si>
    <t>Srednja škola Mate Blažine Labin</t>
  </si>
  <si>
    <t>Sharp, Philip David</t>
  </si>
  <si>
    <t>Pavlović Gečević, Zdenka</t>
  </si>
  <si>
    <t>XV. gimnazija, Zagreb</t>
  </si>
  <si>
    <t>Vrtar, Viktor</t>
  </si>
  <si>
    <t>Tomašić Hirš, Marijana</t>
  </si>
  <si>
    <t>Prva gimnazija Varaždin</t>
  </si>
  <si>
    <t>Varaždinska</t>
  </si>
  <si>
    <t>Mujagić, Ema</t>
  </si>
  <si>
    <t>Mršo, Anđelina</t>
  </si>
  <si>
    <t>Srednja škola fra Andrije Kačića Miošića, Makarska</t>
  </si>
  <si>
    <t>KATEGORIJA NATJECANJA - Lista C</t>
  </si>
  <si>
    <t>Visković, Antun</t>
  </si>
  <si>
    <t>Pločkinić, Ivana</t>
  </si>
  <si>
    <t>Čitanje s razumijevanjem / Slušanje s razumijevanjem / Upotreba jezika (Ukupno bodova - 50)</t>
  </si>
  <si>
    <t>Kontrola</t>
  </si>
  <si>
    <t>Srednja škola 2B</t>
  </si>
  <si>
    <t>Stvarno bodova</t>
  </si>
  <si>
    <t>Radačić, Lovre</t>
  </si>
  <si>
    <t>Bašelović, Nada</t>
  </si>
  <si>
    <t>Tehnička škola, Šibenik</t>
  </si>
  <si>
    <t>Takalić, Tin</t>
  </si>
  <si>
    <t>Getoš, Željka</t>
  </si>
  <si>
    <t>Elektrotehnička i prometna škola Osijek</t>
  </si>
  <si>
    <t>Osječko-baranjska</t>
  </si>
  <si>
    <t>Kranjčević, Oton</t>
  </si>
  <si>
    <t>Šumanović Kljuić, Ivana</t>
  </si>
  <si>
    <t>Tehnička škola Ruđera Boškovića, Zagreb</t>
  </si>
  <si>
    <t>Ivanić, Luka</t>
  </si>
  <si>
    <t>Simić, Sanja</t>
  </si>
  <si>
    <t>Gospodarska škola Istituto professionale, Buje</t>
  </si>
  <si>
    <t>Cupar, Borna</t>
  </si>
  <si>
    <t>Tenko, Matea</t>
  </si>
  <si>
    <t>Elektrostrojarska škola, Varaždin</t>
  </si>
  <si>
    <t>Kovač, Josip</t>
  </si>
  <si>
    <t>Dubrović, Tomo</t>
  </si>
  <si>
    <t>Prirodoslovna i grafička škola Rijeka</t>
  </si>
  <si>
    <t>Sporiš, Janko</t>
  </si>
  <si>
    <t>Tolić, Gordan</t>
  </si>
  <si>
    <t>Brković, Stefan</t>
  </si>
  <si>
    <t>Savić, Maja</t>
  </si>
  <si>
    <t>Tehnička škola Nikole Tesle, Vukovar</t>
  </si>
  <si>
    <t>Baljak, Rok</t>
  </si>
  <si>
    <t>Pršo Vujčić, Vesna</t>
  </si>
  <si>
    <t>Haberle, Marta</t>
  </si>
  <si>
    <t>Kombura, Nada</t>
  </si>
  <si>
    <t>Prirodoslovno-grafička škola, Zadar</t>
  </si>
  <si>
    <t>Mađor Božinović, Marko</t>
  </si>
  <si>
    <t>Šiško, Ivana</t>
  </si>
  <si>
    <t>Turističko-ugostiteljska škola, Split</t>
  </si>
  <si>
    <t>Tomašević, Ante</t>
  </si>
  <si>
    <t>Polić Šain, Branka</t>
  </si>
  <si>
    <t>Srednja škola Petra Šegedina, Korčula</t>
  </si>
  <si>
    <t>Dubrovačko-neretvanska</t>
  </si>
  <si>
    <t>Bencek, Jan</t>
  </si>
  <si>
    <t>Kohut, Maša</t>
  </si>
  <si>
    <t>Kladar, Adrian</t>
  </si>
  <si>
    <t>Keser-Brozović, Alma</t>
  </si>
  <si>
    <t>Obrtnička i tehnička škola Ogulin</t>
  </si>
  <si>
    <t>Karlovačka</t>
  </si>
  <si>
    <t>Radović, Paolo</t>
  </si>
  <si>
    <t>Kovačević, Dea</t>
  </si>
  <si>
    <t>Škola za umjetnost, dizajn, grafiku i odjeću Zabok</t>
  </si>
  <si>
    <t>Krapinsko-zagorska</t>
  </si>
  <si>
    <t>Barak, Korina</t>
  </si>
  <si>
    <t>Bilandžija, Majda</t>
  </si>
  <si>
    <t>Škola za primijenjenu umjetnost u Rijeci, Rijeka</t>
  </si>
  <si>
    <t>Paurević, Romeo</t>
  </si>
  <si>
    <t>Romac, Nikolina</t>
  </si>
  <si>
    <t>Pomorska škola, Split</t>
  </si>
  <si>
    <t>Sastavak (25 bodova)</t>
  </si>
  <si>
    <t>Usmeni dio (25 - bodova)</t>
  </si>
  <si>
    <t>Srednja škola 4A</t>
  </si>
  <si>
    <t>Ukupno bodova</t>
  </si>
  <si>
    <t>Jurišić, Marin</t>
  </si>
  <si>
    <t>Radić, Antonio</t>
  </si>
  <si>
    <t>Bubalo, Ivan</t>
  </si>
  <si>
    <t>Kljaković Gašpić, Nelica</t>
  </si>
  <si>
    <t>Udier, Ina</t>
  </si>
  <si>
    <t>Rajnović Vučković, Irina</t>
  </si>
  <si>
    <t>Privatna umjetnička gimnazija, s pravom javnosti, Zagreb</t>
  </si>
  <si>
    <t>Bilaver, Ema</t>
  </si>
  <si>
    <t>Pavlic, Petar</t>
  </si>
  <si>
    <t>Balen, Fran</t>
  </si>
  <si>
    <t>Zmaić, Magdalena</t>
  </si>
  <si>
    <t>Gimnazija Matija Mesić, Slavonski Brod</t>
  </si>
  <si>
    <t>Perković, Marin</t>
  </si>
  <si>
    <t>Perić, Vlasta</t>
  </si>
  <si>
    <t>Futivić, Borna</t>
  </si>
  <si>
    <t>Sanuri Opatić, Šadi</t>
  </si>
  <si>
    <t>Kljaković - Šantić, Kaja</t>
  </si>
  <si>
    <t>Golob, Mara</t>
  </si>
  <si>
    <t>Herceg, Sabrina</t>
  </si>
  <si>
    <t>Rončević, Josip</t>
  </si>
  <si>
    <t>Letina, Sunčica</t>
  </si>
  <si>
    <t>Tadijal, Marijan</t>
  </si>
  <si>
    <t>Janković-Pažin, Maja</t>
  </si>
  <si>
    <t>Gimnazija, Požega</t>
  </si>
  <si>
    <t>Požeško-slavonska</t>
  </si>
  <si>
    <t>Velimirović, Juraj</t>
  </si>
  <si>
    <t>Dabić, Juraj</t>
  </si>
  <si>
    <t>Rinčić, Davor</t>
  </si>
  <si>
    <t>Matovinović Klarić, Iva</t>
  </si>
  <si>
    <t>Družak, Marita</t>
  </si>
  <si>
    <t>Matičić, Elena</t>
  </si>
  <si>
    <t>Bakarić, Ema</t>
  </si>
  <si>
    <t>III. gimnazija Osijek</t>
  </si>
  <si>
    <t>Tomac, Stella</t>
  </si>
  <si>
    <t>Kaučić, Kristina</t>
  </si>
  <si>
    <t>Srednja škola Donji Miholjac</t>
  </si>
  <si>
    <t>Mikšić, Marko</t>
  </si>
  <si>
    <t>Bartolac, Ivana</t>
  </si>
  <si>
    <t>Gimnazija Karlovac</t>
  </si>
  <si>
    <t>Radić, Tara</t>
  </si>
  <si>
    <t>Srednja škola 4B</t>
  </si>
  <si>
    <t>Martinez, Velimir</t>
  </si>
  <si>
    <t>Šlopar, Magdalena</t>
  </si>
  <si>
    <t>Srednja škola Krapina</t>
  </si>
  <si>
    <t>Dominić, Ivo</t>
  </si>
  <si>
    <t>Cvijanović, Sanja</t>
  </si>
  <si>
    <t>Kraljić, Marko</t>
  </si>
  <si>
    <t>Knezić, Iva</t>
  </si>
  <si>
    <t>Srednja škola Čakovec</t>
  </si>
  <si>
    <t>Stanković, Martin</t>
  </si>
  <si>
    <t>Krajcar Pelc, Irena</t>
  </si>
  <si>
    <t>Srednja škola Viktorovac, Sisak</t>
  </si>
  <si>
    <t>Sisačko-moslavačka</t>
  </si>
  <si>
    <t>Marušić, Leo</t>
  </si>
  <si>
    <t>Radoničić, Dubravka</t>
  </si>
  <si>
    <t>Cundeković, Ivan</t>
  </si>
  <si>
    <t>Erceg, Ante</t>
  </si>
  <si>
    <t>Vukelić, Katarina</t>
  </si>
  <si>
    <t>Škola primijenjene umjetnosti i dizajna, Zagreb</t>
  </si>
  <si>
    <t>Ivančić, Vid</t>
  </si>
  <si>
    <t>Pavić, Tim</t>
  </si>
  <si>
    <t>Topolovčan Pazić, Iva</t>
  </si>
  <si>
    <t>Obrtnička škola Koprivnica</t>
  </si>
  <si>
    <t>Ledić, Lovro</t>
  </si>
  <si>
    <t>Mihovilović Krce, Ivana</t>
  </si>
  <si>
    <t>Elektrotehnička škola - Split</t>
  </si>
  <si>
    <t>Ćurić, Domagoj</t>
  </si>
  <si>
    <t>Blažević, Denis</t>
  </si>
  <si>
    <t>Tehnička škola, Slavonski Brod</t>
  </si>
  <si>
    <t>Mihelić, Lovro</t>
  </si>
  <si>
    <t>Vilupek, Demijan</t>
  </si>
  <si>
    <t>Kevrić, Marina</t>
  </si>
  <si>
    <t>Strojarska tehnička škola Fausta Vrančića, Zagreb</t>
  </si>
  <si>
    <t>Perišić, Antonio</t>
  </si>
  <si>
    <t>Kalebić, Lana</t>
  </si>
  <si>
    <t>Srednja tehnička prometna škola, Split</t>
  </si>
  <si>
    <t>Bašić, Vlado</t>
  </si>
  <si>
    <t>Sunara, Morana</t>
  </si>
  <si>
    <t>Pekas, Marko</t>
  </si>
  <si>
    <t>Ušić, Lorenzo</t>
  </si>
  <si>
    <t>Cvitanović Čenić, Vladimira</t>
  </si>
  <si>
    <t>Turističko-ugostiteljska škola Šibenik</t>
  </si>
  <si>
    <t>Brcko, Sandra</t>
  </si>
  <si>
    <t>Galić Zaradić, Slavica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</si>
</sst>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6"/>
      <color rgb="FF000000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675105</xdr:colOff>
      <xdr:row>0</xdr:row>
      <xdr:rowOff>6684</xdr:rowOff>
    </xdr:from>
    <xdr:to>
      <xdr:col>2</xdr:col>
      <xdr:colOff>1403685</xdr:colOff>
      <xdr:row>3</xdr:row>
      <xdr:rowOff>173790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355F034-E129-4459-80D0-0261FD7B1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0105" y="6684"/>
          <a:ext cx="728580" cy="728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1098550</xdr:colOff>
      <xdr:row>0</xdr:row>
      <xdr:rowOff>0</xdr:rowOff>
    </xdr:from>
    <xdr:to>
      <xdr:col>3</xdr:col>
      <xdr:colOff>188830</xdr:colOff>
      <xdr:row>3</xdr:row>
      <xdr:rowOff>176130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22CA211-28C9-4773-9BBF-B1EA58988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3050" y="0"/>
          <a:ext cx="728580" cy="728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25</xdr:row>
      <xdr:rowOff>0</xdr:rowOff>
    </xdr:from>
    <xdr:to>
      <xdr:col>5</xdr:col>
      <xdr:colOff>728580</xdr:colOff>
      <xdr:row>28</xdr:row>
      <xdr:rowOff>176130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5819846-11BA-4ECD-B422-C7639904F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5219700"/>
          <a:ext cx="728580" cy="72858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0</xdr:row>
      <xdr:rowOff>0</xdr:rowOff>
    </xdr:from>
    <xdr:to>
      <xdr:col>2</xdr:col>
      <xdr:colOff>976230</xdr:colOff>
      <xdr:row>3</xdr:row>
      <xdr:rowOff>176130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8FB9D9F-8596-4586-A582-6AA516644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0"/>
          <a:ext cx="728580" cy="728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0</xdr:row>
      <xdr:rowOff>0</xdr:rowOff>
    </xdr:from>
    <xdr:to>
      <xdr:col>2</xdr:col>
      <xdr:colOff>1668380</xdr:colOff>
      <xdr:row>3</xdr:row>
      <xdr:rowOff>176130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65FF4FC-11B8-4B25-AD46-9FD27ADEC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50" y="0"/>
          <a:ext cx="728580" cy="728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0</xdr:rowOff>
    </xdr:from>
    <xdr:to>
      <xdr:col>2</xdr:col>
      <xdr:colOff>1433430</xdr:colOff>
      <xdr:row>3</xdr:row>
      <xdr:rowOff>176130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8AA35CC-A629-4D58-8811-0C7CCAF0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0"/>
          <a:ext cx="728580" cy="728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35"/>
  <sheetViews>
    <sheetView tabSelected="1" zoomScale="95" zoomScaleNormal="70" workbookViewId="0">
      <pane ySplit="5" topLeftCell="A22" activePane="bottomLeft" state="frozen"/>
      <selection pane="bottomLeft" activeCell="D2" sqref="D2"/>
    </sheetView>
  </sheetViews>
  <sheetFormatPr defaultRowHeight="14.5" x14ac:dyDescent="0.35"/>
  <cols>
    <col min="1" max="1" width="5.7265625" customWidth="1"/>
    <col min="2" max="2" width="21.54296875" customWidth="1"/>
    <col min="3" max="3" width="27" customWidth="1"/>
    <col min="4" max="4" width="10.7265625" customWidth="1"/>
    <col min="5" max="5" width="45.54296875" customWidth="1"/>
    <col min="6" max="6" width="22.81640625" customWidth="1"/>
    <col min="7" max="7" width="19.453125" customWidth="1"/>
    <col min="8" max="9" width="10.7265625" customWidth="1"/>
    <col min="10" max="10" width="11.6328125" customWidth="1"/>
  </cols>
  <sheetData>
    <row r="1" spans="1:10" x14ac:dyDescent="0.35">
      <c r="A1" t="s">
        <v>0</v>
      </c>
      <c r="B1" s="1" t="s">
        <v>1</v>
      </c>
    </row>
    <row r="2" spans="1:10" x14ac:dyDescent="0.35">
      <c r="A2" t="s">
        <v>2</v>
      </c>
      <c r="B2" s="1" t="s">
        <v>3</v>
      </c>
    </row>
    <row r="3" spans="1:10" x14ac:dyDescent="0.35">
      <c r="A3" t="s">
        <v>4</v>
      </c>
      <c r="B3" s="1" t="s">
        <v>5</v>
      </c>
    </row>
    <row r="4" spans="1:10" x14ac:dyDescent="0.35">
      <c r="A4" t="s">
        <v>6</v>
      </c>
      <c r="B4" s="1" t="s">
        <v>7</v>
      </c>
    </row>
    <row r="5" spans="1:10" ht="96.75" customHeight="1" x14ac:dyDescent="0.35">
      <c r="A5" s="2" t="s">
        <v>12</v>
      </c>
      <c r="B5" s="2" t="s">
        <v>10</v>
      </c>
      <c r="C5" s="2" t="s">
        <v>11</v>
      </c>
      <c r="D5" s="2" t="s">
        <v>103</v>
      </c>
      <c r="E5" s="2" t="s">
        <v>9</v>
      </c>
      <c r="F5" s="2" t="s">
        <v>8</v>
      </c>
      <c r="G5" s="2" t="s">
        <v>111</v>
      </c>
      <c r="H5" s="2" t="s">
        <v>109</v>
      </c>
      <c r="I5" s="2" t="s">
        <v>110</v>
      </c>
      <c r="J5" s="12" t="s">
        <v>112</v>
      </c>
    </row>
    <row r="6" spans="1:10" x14ac:dyDescent="0.35">
      <c r="A6" s="3">
        <v>1</v>
      </c>
      <c r="B6" s="3" t="s">
        <v>13</v>
      </c>
      <c r="C6" s="3" t="s">
        <v>104</v>
      </c>
      <c r="D6" s="4">
        <v>98</v>
      </c>
      <c r="E6" s="3" t="s">
        <v>14</v>
      </c>
      <c r="F6" s="3" t="s">
        <v>15</v>
      </c>
      <c r="G6" s="4">
        <v>60</v>
      </c>
      <c r="H6" s="4">
        <v>19</v>
      </c>
      <c r="I6" s="4">
        <v>19</v>
      </c>
      <c r="J6" s="5">
        <f>SUM(G6:I6)</f>
        <v>98</v>
      </c>
    </row>
    <row r="7" spans="1:10" x14ac:dyDescent="0.35">
      <c r="A7" s="3">
        <v>2</v>
      </c>
      <c r="B7" s="3" t="s">
        <v>16</v>
      </c>
      <c r="C7" s="3" t="s">
        <v>17</v>
      </c>
      <c r="D7" s="4">
        <v>96</v>
      </c>
      <c r="E7" s="3" t="s">
        <v>18</v>
      </c>
      <c r="F7" s="3" t="s">
        <v>19</v>
      </c>
      <c r="G7" s="4">
        <v>57</v>
      </c>
      <c r="H7" s="4">
        <v>19</v>
      </c>
      <c r="I7" s="4">
        <v>20</v>
      </c>
      <c r="J7" s="5">
        <f t="shared" ref="J7:J35" si="0">SUM(G7:I7)</f>
        <v>96</v>
      </c>
    </row>
    <row r="8" spans="1:10" x14ac:dyDescent="0.35">
      <c r="A8" s="3">
        <v>2</v>
      </c>
      <c r="B8" s="3" t="s">
        <v>20</v>
      </c>
      <c r="C8" s="3" t="s">
        <v>21</v>
      </c>
      <c r="D8" s="4">
        <v>96</v>
      </c>
      <c r="E8" s="3" t="s">
        <v>22</v>
      </c>
      <c r="F8" s="3" t="s">
        <v>19</v>
      </c>
      <c r="G8" s="4">
        <v>59</v>
      </c>
      <c r="H8" s="4">
        <v>18</v>
      </c>
      <c r="I8" s="4">
        <v>19</v>
      </c>
      <c r="J8" s="5">
        <f t="shared" si="0"/>
        <v>96</v>
      </c>
    </row>
    <row r="9" spans="1:10" x14ac:dyDescent="0.35">
      <c r="A9" s="3">
        <v>4</v>
      </c>
      <c r="B9" s="3" t="s">
        <v>23</v>
      </c>
      <c r="C9" s="3" t="s">
        <v>24</v>
      </c>
      <c r="D9" s="4">
        <v>95</v>
      </c>
      <c r="E9" s="3" t="s">
        <v>25</v>
      </c>
      <c r="F9" s="3" t="s">
        <v>26</v>
      </c>
      <c r="G9" s="4">
        <v>58</v>
      </c>
      <c r="H9" s="4">
        <v>17</v>
      </c>
      <c r="I9" s="4">
        <v>20</v>
      </c>
      <c r="J9" s="5">
        <f t="shared" si="0"/>
        <v>95</v>
      </c>
    </row>
    <row r="10" spans="1:10" x14ac:dyDescent="0.35">
      <c r="A10" s="3">
        <v>4</v>
      </c>
      <c r="B10" s="3" t="s">
        <v>27</v>
      </c>
      <c r="C10" s="3" t="s">
        <v>28</v>
      </c>
      <c r="D10" s="4">
        <v>95</v>
      </c>
      <c r="E10" s="3" t="s">
        <v>29</v>
      </c>
      <c r="F10" s="3" t="s">
        <v>19</v>
      </c>
      <c r="G10" s="4">
        <v>57</v>
      </c>
      <c r="H10" s="4">
        <v>18</v>
      </c>
      <c r="I10" s="4">
        <v>20</v>
      </c>
      <c r="J10" s="5">
        <f t="shared" si="0"/>
        <v>95</v>
      </c>
    </row>
    <row r="11" spans="1:10" x14ac:dyDescent="0.35">
      <c r="A11" s="3">
        <v>6</v>
      </c>
      <c r="B11" s="3" t="s">
        <v>30</v>
      </c>
      <c r="C11" s="3" t="s">
        <v>31</v>
      </c>
      <c r="D11" s="4">
        <v>93</v>
      </c>
      <c r="E11" s="3" t="s">
        <v>32</v>
      </c>
      <c r="F11" s="3" t="s">
        <v>33</v>
      </c>
      <c r="G11" s="4">
        <v>58</v>
      </c>
      <c r="H11" s="4">
        <v>17</v>
      </c>
      <c r="I11" s="4">
        <v>18</v>
      </c>
      <c r="J11" s="5">
        <f t="shared" si="0"/>
        <v>93</v>
      </c>
    </row>
    <row r="12" spans="1:10" x14ac:dyDescent="0.35">
      <c r="A12" s="3">
        <v>6</v>
      </c>
      <c r="B12" s="3" t="s">
        <v>34</v>
      </c>
      <c r="C12" s="3" t="s">
        <v>35</v>
      </c>
      <c r="D12" s="4">
        <v>93</v>
      </c>
      <c r="E12" s="3" t="s">
        <v>36</v>
      </c>
      <c r="F12" s="3" t="s">
        <v>19</v>
      </c>
      <c r="G12" s="4">
        <v>56</v>
      </c>
      <c r="H12" s="4">
        <v>17</v>
      </c>
      <c r="I12" s="4">
        <v>20</v>
      </c>
      <c r="J12" s="5">
        <f t="shared" si="0"/>
        <v>93</v>
      </c>
    </row>
    <row r="13" spans="1:10" x14ac:dyDescent="0.35">
      <c r="A13" s="3">
        <v>6</v>
      </c>
      <c r="B13" s="3" t="s">
        <v>37</v>
      </c>
      <c r="C13" s="3" t="s">
        <v>38</v>
      </c>
      <c r="D13" s="4">
        <v>93</v>
      </c>
      <c r="E13" s="3" t="s">
        <v>39</v>
      </c>
      <c r="F13" s="3" t="s">
        <v>19</v>
      </c>
      <c r="G13" s="4">
        <v>58</v>
      </c>
      <c r="H13" s="4">
        <v>17</v>
      </c>
      <c r="I13" s="4">
        <v>18</v>
      </c>
      <c r="J13" s="5">
        <f t="shared" si="0"/>
        <v>93</v>
      </c>
    </row>
    <row r="14" spans="1:10" ht="16" customHeight="1" x14ac:dyDescent="0.35">
      <c r="A14" s="3">
        <v>6</v>
      </c>
      <c r="B14" s="3" t="s">
        <v>40</v>
      </c>
      <c r="C14" s="3" t="s">
        <v>41</v>
      </c>
      <c r="D14" s="4">
        <v>93</v>
      </c>
      <c r="E14" s="3" t="s">
        <v>42</v>
      </c>
      <c r="F14" s="3" t="s">
        <v>19</v>
      </c>
      <c r="G14" s="4">
        <v>56</v>
      </c>
      <c r="H14" s="4">
        <v>17</v>
      </c>
      <c r="I14" s="4">
        <v>20</v>
      </c>
      <c r="J14" s="5">
        <f t="shared" si="0"/>
        <v>93</v>
      </c>
    </row>
    <row r="15" spans="1:10" x14ac:dyDescent="0.35">
      <c r="A15" s="3">
        <v>10</v>
      </c>
      <c r="B15" s="3" t="s">
        <v>43</v>
      </c>
      <c r="C15" s="3" t="s">
        <v>44</v>
      </c>
      <c r="D15" s="4">
        <v>91</v>
      </c>
      <c r="E15" s="3" t="s">
        <v>45</v>
      </c>
      <c r="F15" s="3" t="s">
        <v>19</v>
      </c>
      <c r="G15" s="4">
        <v>54</v>
      </c>
      <c r="H15" s="4">
        <v>18</v>
      </c>
      <c r="I15" s="4">
        <v>19</v>
      </c>
      <c r="J15" s="5">
        <f t="shared" si="0"/>
        <v>91</v>
      </c>
    </row>
    <row r="16" spans="1:10" x14ac:dyDescent="0.35">
      <c r="A16" s="3">
        <v>11</v>
      </c>
      <c r="B16" s="3" t="s">
        <v>46</v>
      </c>
      <c r="C16" s="3" t="s">
        <v>47</v>
      </c>
      <c r="D16" s="4">
        <v>90</v>
      </c>
      <c r="E16" s="3" t="s">
        <v>48</v>
      </c>
      <c r="F16" s="3" t="s">
        <v>49</v>
      </c>
      <c r="G16" s="4">
        <v>53</v>
      </c>
      <c r="H16" s="4">
        <v>19</v>
      </c>
      <c r="I16" s="4">
        <v>18</v>
      </c>
      <c r="J16" s="5">
        <f t="shared" si="0"/>
        <v>90</v>
      </c>
    </row>
    <row r="17" spans="1:10" x14ac:dyDescent="0.35">
      <c r="A17" s="3">
        <v>11</v>
      </c>
      <c r="B17" s="3" t="s">
        <v>50</v>
      </c>
      <c r="C17" s="3" t="s">
        <v>105</v>
      </c>
      <c r="D17" s="4">
        <v>90</v>
      </c>
      <c r="E17" s="3" t="s">
        <v>51</v>
      </c>
      <c r="F17" s="3" t="s">
        <v>19</v>
      </c>
      <c r="G17" s="4">
        <v>55</v>
      </c>
      <c r="H17" s="4">
        <v>18</v>
      </c>
      <c r="I17" s="4">
        <v>17</v>
      </c>
      <c r="J17" s="5">
        <f t="shared" si="0"/>
        <v>90</v>
      </c>
    </row>
    <row r="18" spans="1:10" x14ac:dyDescent="0.35">
      <c r="A18" s="3">
        <v>11</v>
      </c>
      <c r="B18" s="3" t="s">
        <v>52</v>
      </c>
      <c r="C18" s="3" t="s">
        <v>53</v>
      </c>
      <c r="D18" s="4">
        <v>90</v>
      </c>
      <c r="E18" s="3" t="s">
        <v>54</v>
      </c>
      <c r="F18" s="3" t="s">
        <v>49</v>
      </c>
      <c r="G18" s="4">
        <v>57</v>
      </c>
      <c r="H18" s="4">
        <v>15</v>
      </c>
      <c r="I18" s="4">
        <v>18</v>
      </c>
      <c r="J18" s="5">
        <f t="shared" si="0"/>
        <v>90</v>
      </c>
    </row>
    <row r="19" spans="1:10" x14ac:dyDescent="0.35">
      <c r="A19" s="3">
        <v>14</v>
      </c>
      <c r="B19" s="3" t="s">
        <v>55</v>
      </c>
      <c r="C19" s="3" t="s">
        <v>56</v>
      </c>
      <c r="D19" s="4">
        <v>89</v>
      </c>
      <c r="E19" s="3" t="s">
        <v>57</v>
      </c>
      <c r="F19" s="3" t="s">
        <v>58</v>
      </c>
      <c r="G19" s="4">
        <v>56</v>
      </c>
      <c r="H19" s="4">
        <v>17</v>
      </c>
      <c r="I19" s="4">
        <v>16</v>
      </c>
      <c r="J19" s="5">
        <f t="shared" si="0"/>
        <v>89</v>
      </c>
    </row>
    <row r="20" spans="1:10" x14ac:dyDescent="0.35">
      <c r="A20" s="3">
        <v>14</v>
      </c>
      <c r="B20" s="3" t="s">
        <v>59</v>
      </c>
      <c r="C20" s="3" t="s">
        <v>60</v>
      </c>
      <c r="D20" s="4">
        <v>89</v>
      </c>
      <c r="E20" s="3" t="s">
        <v>61</v>
      </c>
      <c r="F20" s="3" t="s">
        <v>19</v>
      </c>
      <c r="G20" s="4">
        <v>53</v>
      </c>
      <c r="H20" s="4">
        <v>17</v>
      </c>
      <c r="I20" s="4">
        <v>19</v>
      </c>
      <c r="J20" s="5">
        <f t="shared" si="0"/>
        <v>89</v>
      </c>
    </row>
    <row r="21" spans="1:10" x14ac:dyDescent="0.35">
      <c r="A21" s="3">
        <v>16</v>
      </c>
      <c r="B21" s="3" t="s">
        <v>62</v>
      </c>
      <c r="C21" s="3" t="s">
        <v>63</v>
      </c>
      <c r="D21" s="4">
        <v>88</v>
      </c>
      <c r="E21" s="3" t="s">
        <v>64</v>
      </c>
      <c r="F21" s="3" t="s">
        <v>49</v>
      </c>
      <c r="G21" s="4">
        <v>53</v>
      </c>
      <c r="H21" s="4">
        <v>18</v>
      </c>
      <c r="I21" s="4">
        <v>17</v>
      </c>
      <c r="J21" s="5">
        <f t="shared" si="0"/>
        <v>88</v>
      </c>
    </row>
    <row r="22" spans="1:10" x14ac:dyDescent="0.35">
      <c r="A22" s="3">
        <v>16</v>
      </c>
      <c r="B22" s="3" t="s">
        <v>65</v>
      </c>
      <c r="C22" s="3" t="s">
        <v>107</v>
      </c>
      <c r="D22" s="4">
        <v>88</v>
      </c>
      <c r="E22" s="3" t="s">
        <v>66</v>
      </c>
      <c r="F22" s="3" t="s">
        <v>19</v>
      </c>
      <c r="G22" s="4">
        <v>54</v>
      </c>
      <c r="H22" s="4">
        <v>18</v>
      </c>
      <c r="I22" s="4">
        <v>16</v>
      </c>
      <c r="J22" s="5">
        <f t="shared" si="0"/>
        <v>88</v>
      </c>
    </row>
    <row r="23" spans="1:10" x14ac:dyDescent="0.35">
      <c r="A23" s="3">
        <v>16</v>
      </c>
      <c r="B23" s="3" t="s">
        <v>67</v>
      </c>
      <c r="C23" s="3" t="s">
        <v>68</v>
      </c>
      <c r="D23" s="4">
        <v>88</v>
      </c>
      <c r="E23" s="3" t="s">
        <v>69</v>
      </c>
      <c r="F23" s="3" t="s">
        <v>15</v>
      </c>
      <c r="G23" s="4">
        <v>55</v>
      </c>
      <c r="H23" s="4">
        <v>15</v>
      </c>
      <c r="I23" s="4">
        <v>18</v>
      </c>
      <c r="J23" s="5">
        <f t="shared" si="0"/>
        <v>88</v>
      </c>
    </row>
    <row r="24" spans="1:10" x14ac:dyDescent="0.35">
      <c r="A24" s="3">
        <v>19</v>
      </c>
      <c r="B24" s="3" t="s">
        <v>70</v>
      </c>
      <c r="C24" s="3" t="s">
        <v>71</v>
      </c>
      <c r="D24" s="4">
        <v>87</v>
      </c>
      <c r="E24" s="3" t="s">
        <v>72</v>
      </c>
      <c r="F24" s="3" t="s">
        <v>49</v>
      </c>
      <c r="G24" s="4">
        <v>54</v>
      </c>
      <c r="H24" s="4">
        <v>16</v>
      </c>
      <c r="I24" s="4">
        <v>17</v>
      </c>
      <c r="J24" s="5">
        <f t="shared" si="0"/>
        <v>87</v>
      </c>
    </row>
    <row r="25" spans="1:10" x14ac:dyDescent="0.35">
      <c r="A25" s="3">
        <v>19</v>
      </c>
      <c r="B25" s="3" t="s">
        <v>73</v>
      </c>
      <c r="C25" s="3" t="s">
        <v>74</v>
      </c>
      <c r="D25" s="4">
        <v>87</v>
      </c>
      <c r="E25" s="3" t="s">
        <v>75</v>
      </c>
      <c r="F25" s="3" t="s">
        <v>26</v>
      </c>
      <c r="G25" s="4">
        <v>51</v>
      </c>
      <c r="H25" s="4">
        <v>18</v>
      </c>
      <c r="I25" s="4">
        <v>18</v>
      </c>
      <c r="J25" s="5">
        <f t="shared" si="0"/>
        <v>87</v>
      </c>
    </row>
    <row r="26" spans="1:10" x14ac:dyDescent="0.35">
      <c r="A26" s="3">
        <v>21</v>
      </c>
      <c r="B26" s="3" t="s">
        <v>76</v>
      </c>
      <c r="C26" s="3" t="s">
        <v>77</v>
      </c>
      <c r="D26" s="4">
        <v>86</v>
      </c>
      <c r="E26" s="3" t="s">
        <v>78</v>
      </c>
      <c r="F26" s="3" t="s">
        <v>19</v>
      </c>
      <c r="G26" s="4">
        <v>50</v>
      </c>
      <c r="H26" s="4">
        <v>16</v>
      </c>
      <c r="I26" s="4">
        <v>20</v>
      </c>
      <c r="J26" s="5">
        <f t="shared" si="0"/>
        <v>86</v>
      </c>
    </row>
    <row r="27" spans="1:10" ht="24.75" customHeight="1" x14ac:dyDescent="0.35">
      <c r="A27" s="3">
        <v>22</v>
      </c>
      <c r="B27" s="3" t="s">
        <v>79</v>
      </c>
      <c r="C27" s="3" t="s">
        <v>108</v>
      </c>
      <c r="D27" s="4">
        <v>85</v>
      </c>
      <c r="E27" s="3" t="s">
        <v>80</v>
      </c>
      <c r="F27" s="3" t="s">
        <v>15</v>
      </c>
      <c r="G27" s="4">
        <v>54</v>
      </c>
      <c r="H27" s="4">
        <v>17</v>
      </c>
      <c r="I27" s="4">
        <v>14</v>
      </c>
      <c r="J27" s="5">
        <f t="shared" si="0"/>
        <v>85</v>
      </c>
    </row>
    <row r="28" spans="1:10" x14ac:dyDescent="0.35">
      <c r="A28" s="3">
        <v>22</v>
      </c>
      <c r="B28" s="3" t="s">
        <v>81</v>
      </c>
      <c r="C28" s="3" t="s">
        <v>82</v>
      </c>
      <c r="D28" s="4">
        <v>85</v>
      </c>
      <c r="E28" s="3" t="s">
        <v>83</v>
      </c>
      <c r="F28" s="3" t="s">
        <v>84</v>
      </c>
      <c r="G28" s="4">
        <v>52</v>
      </c>
      <c r="H28" s="4">
        <v>15</v>
      </c>
      <c r="I28" s="4">
        <v>18</v>
      </c>
      <c r="J28" s="5">
        <f t="shared" si="0"/>
        <v>85</v>
      </c>
    </row>
    <row r="29" spans="1:10" x14ac:dyDescent="0.35">
      <c r="A29" s="3">
        <v>24</v>
      </c>
      <c r="B29" s="3" t="s">
        <v>85</v>
      </c>
      <c r="C29" s="3" t="s">
        <v>317</v>
      </c>
      <c r="D29" s="4">
        <v>84</v>
      </c>
      <c r="E29" s="3" t="s">
        <v>86</v>
      </c>
      <c r="F29" s="3" t="s">
        <v>19</v>
      </c>
      <c r="G29" s="4">
        <v>53</v>
      </c>
      <c r="H29" s="4">
        <v>15</v>
      </c>
      <c r="I29" s="4">
        <v>16</v>
      </c>
      <c r="J29" s="5">
        <f t="shared" si="0"/>
        <v>84</v>
      </c>
    </row>
    <row r="30" spans="1:10" x14ac:dyDescent="0.35">
      <c r="A30" s="3">
        <v>25</v>
      </c>
      <c r="B30" s="3" t="s">
        <v>87</v>
      </c>
      <c r="C30" s="3" t="s">
        <v>88</v>
      </c>
      <c r="D30" s="4">
        <v>82</v>
      </c>
      <c r="E30" s="3" t="s">
        <v>83</v>
      </c>
      <c r="F30" s="3" t="s">
        <v>84</v>
      </c>
      <c r="G30" s="4">
        <v>53</v>
      </c>
      <c r="H30" s="4">
        <v>17</v>
      </c>
      <c r="I30" s="4">
        <v>12</v>
      </c>
      <c r="J30" s="5">
        <f t="shared" si="0"/>
        <v>82</v>
      </c>
    </row>
    <row r="31" spans="1:10" x14ac:dyDescent="0.35">
      <c r="A31" s="3">
        <v>25</v>
      </c>
      <c r="B31" s="3" t="s">
        <v>89</v>
      </c>
      <c r="C31" s="3" t="s">
        <v>90</v>
      </c>
      <c r="D31" s="4">
        <v>82</v>
      </c>
      <c r="E31" s="3" t="s">
        <v>91</v>
      </c>
      <c r="F31" s="3" t="s">
        <v>19</v>
      </c>
      <c r="G31" s="4">
        <v>51</v>
      </c>
      <c r="H31" s="4">
        <v>16</v>
      </c>
      <c r="I31" s="4">
        <v>15</v>
      </c>
      <c r="J31" s="5">
        <f t="shared" si="0"/>
        <v>82</v>
      </c>
    </row>
    <row r="32" spans="1:10" x14ac:dyDescent="0.35">
      <c r="A32" s="3">
        <v>25</v>
      </c>
      <c r="B32" s="3" t="s">
        <v>92</v>
      </c>
      <c r="C32" s="3" t="s">
        <v>93</v>
      </c>
      <c r="D32" s="4">
        <v>82</v>
      </c>
      <c r="E32" s="3" t="s">
        <v>94</v>
      </c>
      <c r="F32" s="3" t="s">
        <v>19</v>
      </c>
      <c r="G32" s="4">
        <v>48</v>
      </c>
      <c r="H32" s="4">
        <v>15</v>
      </c>
      <c r="I32" s="4">
        <v>19</v>
      </c>
      <c r="J32" s="5">
        <f t="shared" si="0"/>
        <v>82</v>
      </c>
    </row>
    <row r="33" spans="1:10" x14ac:dyDescent="0.35">
      <c r="A33" s="3">
        <v>28</v>
      </c>
      <c r="B33" s="3" t="s">
        <v>95</v>
      </c>
      <c r="C33" s="3" t="s">
        <v>96</v>
      </c>
      <c r="D33" s="4">
        <v>80</v>
      </c>
      <c r="E33" s="3" t="s">
        <v>97</v>
      </c>
      <c r="F33" s="3" t="s">
        <v>26</v>
      </c>
      <c r="G33" s="4">
        <v>45</v>
      </c>
      <c r="H33" s="4">
        <v>18</v>
      </c>
      <c r="I33" s="4">
        <v>17</v>
      </c>
      <c r="J33" s="5">
        <f t="shared" si="0"/>
        <v>80</v>
      </c>
    </row>
    <row r="34" spans="1:10" x14ac:dyDescent="0.35">
      <c r="A34" s="3">
        <v>28</v>
      </c>
      <c r="B34" s="3" t="s">
        <v>98</v>
      </c>
      <c r="C34" s="3" t="s">
        <v>99</v>
      </c>
      <c r="D34" s="4">
        <v>80</v>
      </c>
      <c r="E34" s="3" t="s">
        <v>100</v>
      </c>
      <c r="F34" s="3" t="s">
        <v>26</v>
      </c>
      <c r="G34" s="4">
        <v>47</v>
      </c>
      <c r="H34" s="4">
        <v>15</v>
      </c>
      <c r="I34" s="4">
        <v>18</v>
      </c>
      <c r="J34" s="5">
        <f t="shared" si="0"/>
        <v>80</v>
      </c>
    </row>
    <row r="35" spans="1:10" x14ac:dyDescent="0.35">
      <c r="A35" s="3">
        <v>30</v>
      </c>
      <c r="B35" s="3" t="s">
        <v>101</v>
      </c>
      <c r="C35" s="3" t="s">
        <v>106</v>
      </c>
      <c r="D35" s="4">
        <v>77</v>
      </c>
      <c r="E35" s="3" t="s">
        <v>102</v>
      </c>
      <c r="F35" s="3" t="s">
        <v>19</v>
      </c>
      <c r="G35" s="4">
        <v>46</v>
      </c>
      <c r="H35" s="4">
        <v>16</v>
      </c>
      <c r="I35" s="4">
        <v>15</v>
      </c>
      <c r="J35" s="5">
        <f t="shared" si="0"/>
        <v>77</v>
      </c>
    </row>
  </sheetData>
  <sheetProtection algorithmName="SHA-512" hashValue="m7AB5wYd3+BJ2bNLf+XnKhWK1DVuLuEXb7Tlx3N5EiyD98A9TWkOPYaFhtnZrQXKcWrmIjMOGhVjRBxvFzhnzg==" saltValue="IynXQ3/B3mRZ7ozPbrWenA==" spinCount="100000" sheet="1" objects="1" scenarios="1"/>
  <pageMargins left="0.25" right="0.25" top="0.75" bottom="0.75" header="0.3" footer="0.3"/>
  <pageSetup paperSize="9" scale="77" fitToWidth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65D3E-48D4-4899-8765-DDD84DB39C33}">
  <sheetPr>
    <outlinePr summaryBelow="0" summaryRight="0"/>
    <pageSetUpPr fitToPage="1"/>
  </sheetPr>
  <dimension ref="A1:K29"/>
  <sheetViews>
    <sheetView workbookViewId="0">
      <pane ySplit="5" topLeftCell="A21" activePane="bottomLeft" state="frozen"/>
      <selection pane="bottomLeft" activeCell="D2" sqref="D2"/>
    </sheetView>
  </sheetViews>
  <sheetFormatPr defaultRowHeight="14.5" x14ac:dyDescent="0.35"/>
  <cols>
    <col min="1" max="1" width="5.7265625" customWidth="1"/>
    <col min="2" max="2" width="18.81640625" customWidth="1"/>
    <col min="3" max="3" width="23.453125" customWidth="1"/>
    <col min="4" max="5" width="10.7265625" customWidth="1"/>
    <col min="6" max="6" width="45.26953125" customWidth="1"/>
    <col min="7" max="7" width="22.453125" customWidth="1"/>
    <col min="8" max="8" width="22.6328125" customWidth="1"/>
    <col min="9" max="10" width="10.7265625" customWidth="1"/>
    <col min="11" max="11" width="13.6328125" customWidth="1"/>
  </cols>
  <sheetData>
    <row r="1" spans="1:11" x14ac:dyDescent="0.35">
      <c r="A1" t="s">
        <v>0</v>
      </c>
      <c r="B1" s="1" t="s">
        <v>1</v>
      </c>
    </row>
    <row r="2" spans="1:11" x14ac:dyDescent="0.35">
      <c r="A2" t="s">
        <v>2</v>
      </c>
      <c r="B2" s="1" t="s">
        <v>3</v>
      </c>
    </row>
    <row r="3" spans="1:11" x14ac:dyDescent="0.35">
      <c r="A3" t="s">
        <v>4</v>
      </c>
      <c r="B3" s="1" t="s">
        <v>113</v>
      </c>
    </row>
    <row r="4" spans="1:11" x14ac:dyDescent="0.35">
      <c r="A4" t="s">
        <v>6</v>
      </c>
      <c r="B4" s="1" t="s">
        <v>7</v>
      </c>
    </row>
    <row r="5" spans="1:11" ht="77.25" customHeight="1" x14ac:dyDescent="0.35">
      <c r="A5" s="2" t="s">
        <v>12</v>
      </c>
      <c r="B5" s="2" t="s">
        <v>10</v>
      </c>
      <c r="C5" s="2" t="s">
        <v>11</v>
      </c>
      <c r="D5" s="2" t="s">
        <v>103</v>
      </c>
      <c r="E5" s="2" t="s">
        <v>12</v>
      </c>
      <c r="F5" s="2" t="s">
        <v>9</v>
      </c>
      <c r="G5" s="2" t="s">
        <v>8</v>
      </c>
      <c r="H5" s="6" t="s">
        <v>175</v>
      </c>
      <c r="I5" s="6" t="s">
        <v>231</v>
      </c>
      <c r="J5" s="6" t="s">
        <v>232</v>
      </c>
      <c r="K5" s="11" t="s">
        <v>176</v>
      </c>
    </row>
    <row r="6" spans="1:11" x14ac:dyDescent="0.35">
      <c r="A6" s="7">
        <v>1</v>
      </c>
      <c r="B6" s="8" t="s">
        <v>114</v>
      </c>
      <c r="C6" s="8" t="s">
        <v>115</v>
      </c>
      <c r="D6" s="9">
        <v>91</v>
      </c>
      <c r="E6" s="9">
        <v>1</v>
      </c>
      <c r="F6" s="8" t="s">
        <v>116</v>
      </c>
      <c r="G6" s="8" t="s">
        <v>19</v>
      </c>
      <c r="H6" s="4">
        <v>46</v>
      </c>
      <c r="I6" s="9">
        <v>24</v>
      </c>
      <c r="J6" s="9">
        <v>21</v>
      </c>
      <c r="K6" s="27">
        <f>SUM(H6:J6)</f>
        <v>91</v>
      </c>
    </row>
    <row r="7" spans="1:11" x14ac:dyDescent="0.35">
      <c r="A7" s="7">
        <v>2</v>
      </c>
      <c r="B7" s="8" t="s">
        <v>117</v>
      </c>
      <c r="C7" s="8" t="s">
        <v>118</v>
      </c>
      <c r="D7" s="9">
        <v>90</v>
      </c>
      <c r="E7" s="9">
        <v>2</v>
      </c>
      <c r="F7" s="8" t="s">
        <v>119</v>
      </c>
      <c r="G7" s="8" t="s">
        <v>19</v>
      </c>
      <c r="H7" s="4">
        <v>44</v>
      </c>
      <c r="I7" s="9">
        <v>22</v>
      </c>
      <c r="J7" s="9">
        <v>24</v>
      </c>
      <c r="K7" s="27">
        <f t="shared" ref="K7:K24" si="0">SUM(H7:J7)</f>
        <v>90</v>
      </c>
    </row>
    <row r="8" spans="1:11" x14ac:dyDescent="0.35">
      <c r="A8" s="7">
        <v>3</v>
      </c>
      <c r="B8" s="8" t="s">
        <v>120</v>
      </c>
      <c r="C8" s="8" t="s">
        <v>121</v>
      </c>
      <c r="D8" s="9">
        <v>86</v>
      </c>
      <c r="E8" s="9">
        <v>3</v>
      </c>
      <c r="F8" s="8" t="s">
        <v>122</v>
      </c>
      <c r="G8" s="8" t="s">
        <v>26</v>
      </c>
      <c r="H8" s="4">
        <v>42</v>
      </c>
      <c r="I8" s="9">
        <v>20</v>
      </c>
      <c r="J8" s="9">
        <v>24</v>
      </c>
      <c r="K8" s="27">
        <f t="shared" si="0"/>
        <v>86</v>
      </c>
    </row>
    <row r="9" spans="1:11" x14ac:dyDescent="0.35">
      <c r="A9" s="7">
        <v>4</v>
      </c>
      <c r="B9" s="8" t="s">
        <v>123</v>
      </c>
      <c r="C9" s="8" t="s">
        <v>124</v>
      </c>
      <c r="D9" s="9">
        <v>85</v>
      </c>
      <c r="E9" s="9">
        <v>4</v>
      </c>
      <c r="F9" s="8" t="s">
        <v>125</v>
      </c>
      <c r="G9" s="8" t="s">
        <v>58</v>
      </c>
      <c r="H9" s="4">
        <v>43</v>
      </c>
      <c r="I9" s="9">
        <v>23</v>
      </c>
      <c r="J9" s="9">
        <v>19</v>
      </c>
      <c r="K9" s="27">
        <f t="shared" si="0"/>
        <v>85</v>
      </c>
    </row>
    <row r="10" spans="1:11" x14ac:dyDescent="0.35">
      <c r="A10" s="7">
        <v>5</v>
      </c>
      <c r="B10" s="8" t="s">
        <v>126</v>
      </c>
      <c r="C10" s="8" t="s">
        <v>127</v>
      </c>
      <c r="D10" s="9">
        <v>83</v>
      </c>
      <c r="E10" s="9">
        <v>5</v>
      </c>
      <c r="F10" s="8" t="s">
        <v>128</v>
      </c>
      <c r="G10" s="8" t="s">
        <v>19</v>
      </c>
      <c r="H10" s="4">
        <v>45</v>
      </c>
      <c r="I10" s="9">
        <v>19</v>
      </c>
      <c r="J10" s="9">
        <v>19</v>
      </c>
      <c r="K10" s="27">
        <f t="shared" si="0"/>
        <v>83</v>
      </c>
    </row>
    <row r="11" spans="1:11" x14ac:dyDescent="0.35">
      <c r="A11" s="7">
        <v>6</v>
      </c>
      <c r="B11" s="8" t="s">
        <v>129</v>
      </c>
      <c r="C11" s="8" t="s">
        <v>130</v>
      </c>
      <c r="D11" s="9">
        <v>82</v>
      </c>
      <c r="E11" s="9">
        <v>6</v>
      </c>
      <c r="F11" s="8" t="s">
        <v>131</v>
      </c>
      <c r="G11" s="8" t="s">
        <v>26</v>
      </c>
      <c r="H11" s="4">
        <v>41</v>
      </c>
      <c r="I11" s="9">
        <v>21</v>
      </c>
      <c r="J11" s="9">
        <v>20</v>
      </c>
      <c r="K11" s="27">
        <f t="shared" si="0"/>
        <v>82</v>
      </c>
    </row>
    <row r="12" spans="1:11" x14ac:dyDescent="0.35">
      <c r="A12" s="7">
        <v>7</v>
      </c>
      <c r="B12" s="8" t="s">
        <v>132</v>
      </c>
      <c r="C12" s="8" t="s">
        <v>133</v>
      </c>
      <c r="D12" s="9">
        <v>81</v>
      </c>
      <c r="E12" s="9">
        <v>7</v>
      </c>
      <c r="F12" s="8" t="s">
        <v>134</v>
      </c>
      <c r="G12" s="8" t="s">
        <v>135</v>
      </c>
      <c r="H12" s="4">
        <v>42</v>
      </c>
      <c r="I12" s="9">
        <v>18</v>
      </c>
      <c r="J12" s="9">
        <v>21</v>
      </c>
      <c r="K12" s="27">
        <f t="shared" si="0"/>
        <v>81</v>
      </c>
    </row>
    <row r="13" spans="1:11" x14ac:dyDescent="0.35">
      <c r="A13" s="7">
        <v>8</v>
      </c>
      <c r="B13" s="8" t="s">
        <v>136</v>
      </c>
      <c r="C13" s="8" t="s">
        <v>133</v>
      </c>
      <c r="D13" s="9">
        <v>80</v>
      </c>
      <c r="E13" s="9">
        <v>8</v>
      </c>
      <c r="F13" s="8" t="s">
        <v>134</v>
      </c>
      <c r="G13" s="8" t="s">
        <v>135</v>
      </c>
      <c r="H13" s="4">
        <v>43</v>
      </c>
      <c r="I13" s="9">
        <v>21</v>
      </c>
      <c r="J13" s="9">
        <v>16</v>
      </c>
      <c r="K13" s="27">
        <f t="shared" si="0"/>
        <v>80</v>
      </c>
    </row>
    <row r="14" spans="1:11" x14ac:dyDescent="0.35">
      <c r="A14" s="7">
        <v>9</v>
      </c>
      <c r="B14" s="8" t="s">
        <v>137</v>
      </c>
      <c r="C14" s="8" t="s">
        <v>138</v>
      </c>
      <c r="D14" s="9">
        <v>78</v>
      </c>
      <c r="E14" s="9">
        <v>9</v>
      </c>
      <c r="F14" s="8" t="s">
        <v>139</v>
      </c>
      <c r="G14" s="8" t="s">
        <v>26</v>
      </c>
      <c r="H14" s="4">
        <v>41</v>
      </c>
      <c r="I14" s="9">
        <v>18</v>
      </c>
      <c r="J14" s="9">
        <v>19</v>
      </c>
      <c r="K14" s="27">
        <f t="shared" si="0"/>
        <v>78</v>
      </c>
    </row>
    <row r="15" spans="1:11" x14ac:dyDescent="0.35">
      <c r="A15" s="7">
        <v>10</v>
      </c>
      <c r="B15" s="8" t="s">
        <v>140</v>
      </c>
      <c r="C15" s="8" t="s">
        <v>138</v>
      </c>
      <c r="D15" s="9">
        <v>77</v>
      </c>
      <c r="E15" s="9">
        <v>10</v>
      </c>
      <c r="F15" s="8" t="s">
        <v>139</v>
      </c>
      <c r="G15" s="8" t="s">
        <v>26</v>
      </c>
      <c r="H15" s="4">
        <v>39</v>
      </c>
      <c r="I15" s="9">
        <v>19</v>
      </c>
      <c r="J15" s="9">
        <v>19</v>
      </c>
      <c r="K15" s="27">
        <f t="shared" si="0"/>
        <v>77</v>
      </c>
    </row>
    <row r="16" spans="1:11" x14ac:dyDescent="0.35">
      <c r="A16" s="7">
        <v>11</v>
      </c>
      <c r="B16" s="8" t="s">
        <v>141</v>
      </c>
      <c r="C16" s="8" t="s">
        <v>142</v>
      </c>
      <c r="D16" s="9">
        <v>75</v>
      </c>
      <c r="E16" s="9">
        <v>11</v>
      </c>
      <c r="F16" s="8" t="s">
        <v>143</v>
      </c>
      <c r="G16" s="8" t="s">
        <v>144</v>
      </c>
      <c r="H16" s="4">
        <v>41</v>
      </c>
      <c r="I16" s="9">
        <v>16</v>
      </c>
      <c r="J16" s="9">
        <v>18</v>
      </c>
      <c r="K16" s="27">
        <f t="shared" si="0"/>
        <v>75</v>
      </c>
    </row>
    <row r="17" spans="1:11" x14ac:dyDescent="0.35">
      <c r="A17" s="7">
        <v>11</v>
      </c>
      <c r="B17" s="8" t="s">
        <v>145</v>
      </c>
      <c r="C17" s="8" t="s">
        <v>146</v>
      </c>
      <c r="D17" s="9">
        <v>75</v>
      </c>
      <c r="E17" s="9">
        <v>11</v>
      </c>
      <c r="F17" s="8" t="s">
        <v>147</v>
      </c>
      <c r="G17" s="8" t="s">
        <v>84</v>
      </c>
      <c r="H17" s="4">
        <v>33</v>
      </c>
      <c r="I17" s="9">
        <v>20</v>
      </c>
      <c r="J17" s="9">
        <v>22</v>
      </c>
      <c r="K17" s="27">
        <f t="shared" si="0"/>
        <v>75</v>
      </c>
    </row>
    <row r="18" spans="1:11" x14ac:dyDescent="0.35">
      <c r="A18" s="7">
        <v>11</v>
      </c>
      <c r="B18" s="8" t="s">
        <v>148</v>
      </c>
      <c r="C18" s="8" t="s">
        <v>149</v>
      </c>
      <c r="D18" s="9">
        <v>75</v>
      </c>
      <c r="E18" s="9">
        <v>11</v>
      </c>
      <c r="F18" s="8" t="s">
        <v>150</v>
      </c>
      <c r="G18" s="8" t="s">
        <v>151</v>
      </c>
      <c r="H18" s="4">
        <v>43</v>
      </c>
      <c r="I18" s="9">
        <v>15</v>
      </c>
      <c r="J18" s="9">
        <v>17</v>
      </c>
      <c r="K18" s="27">
        <f>SUM(H18:J18)</f>
        <v>75</v>
      </c>
    </row>
    <row r="19" spans="1:11" x14ac:dyDescent="0.35">
      <c r="A19" s="7">
        <v>14</v>
      </c>
      <c r="B19" s="8" t="s">
        <v>152</v>
      </c>
      <c r="C19" s="8" t="s">
        <v>153</v>
      </c>
      <c r="D19" s="9">
        <v>74</v>
      </c>
      <c r="E19" s="9">
        <v>15</v>
      </c>
      <c r="F19" s="8" t="s">
        <v>154</v>
      </c>
      <c r="G19" s="8" t="s">
        <v>84</v>
      </c>
      <c r="H19" s="4">
        <v>39</v>
      </c>
      <c r="I19" s="9">
        <v>17</v>
      </c>
      <c r="J19" s="9">
        <v>18</v>
      </c>
      <c r="K19" s="27">
        <f t="shared" si="0"/>
        <v>74</v>
      </c>
    </row>
    <row r="20" spans="1:11" x14ac:dyDescent="0.35">
      <c r="A20" s="7">
        <v>15</v>
      </c>
      <c r="B20" s="8" t="s">
        <v>155</v>
      </c>
      <c r="C20" s="8" t="s">
        <v>156</v>
      </c>
      <c r="D20" s="9">
        <v>73</v>
      </c>
      <c r="E20" s="9">
        <v>16</v>
      </c>
      <c r="F20" s="8" t="s">
        <v>157</v>
      </c>
      <c r="G20" s="8" t="s">
        <v>158</v>
      </c>
      <c r="H20" s="4">
        <v>36</v>
      </c>
      <c r="I20" s="9">
        <v>17</v>
      </c>
      <c r="J20" s="9">
        <v>20</v>
      </c>
      <c r="K20" s="27">
        <f t="shared" si="0"/>
        <v>73</v>
      </c>
    </row>
    <row r="21" spans="1:11" x14ac:dyDescent="0.35">
      <c r="A21" s="7">
        <v>15</v>
      </c>
      <c r="B21" s="8" t="s">
        <v>159</v>
      </c>
      <c r="C21" s="8" t="s">
        <v>160</v>
      </c>
      <c r="D21" s="9">
        <v>73</v>
      </c>
      <c r="E21" s="9">
        <v>16</v>
      </c>
      <c r="F21" s="8" t="s">
        <v>161</v>
      </c>
      <c r="G21" s="8" t="s">
        <v>144</v>
      </c>
      <c r="H21" s="4">
        <v>40</v>
      </c>
      <c r="I21" s="9">
        <v>15</v>
      </c>
      <c r="J21" s="9">
        <v>18</v>
      </c>
      <c r="K21" s="27">
        <f t="shared" si="0"/>
        <v>73</v>
      </c>
    </row>
    <row r="22" spans="1:11" x14ac:dyDescent="0.35">
      <c r="A22" s="7">
        <v>15</v>
      </c>
      <c r="B22" s="8" t="s">
        <v>162</v>
      </c>
      <c r="C22" s="8" t="s">
        <v>163</v>
      </c>
      <c r="D22" s="9">
        <v>73</v>
      </c>
      <c r="E22" s="9">
        <v>16</v>
      </c>
      <c r="F22" s="8" t="s">
        <v>164</v>
      </c>
      <c r="G22" s="8" t="s">
        <v>19</v>
      </c>
      <c r="H22" s="4">
        <v>36</v>
      </c>
      <c r="I22" s="9">
        <v>19</v>
      </c>
      <c r="J22" s="9">
        <v>18</v>
      </c>
      <c r="K22" s="27">
        <f t="shared" si="0"/>
        <v>73</v>
      </c>
    </row>
    <row r="23" spans="1:11" x14ac:dyDescent="0.35">
      <c r="A23" s="7">
        <v>18</v>
      </c>
      <c r="B23" s="8" t="s">
        <v>165</v>
      </c>
      <c r="C23" s="8" t="s">
        <v>166</v>
      </c>
      <c r="D23" s="9">
        <v>71</v>
      </c>
      <c r="E23" s="9">
        <v>19</v>
      </c>
      <c r="F23" s="8" t="s">
        <v>167</v>
      </c>
      <c r="G23" s="8" t="s">
        <v>168</v>
      </c>
      <c r="H23" s="4">
        <v>34</v>
      </c>
      <c r="I23" s="9">
        <v>17</v>
      </c>
      <c r="J23" s="9">
        <v>20</v>
      </c>
      <c r="K23" s="27">
        <f t="shared" si="0"/>
        <v>71</v>
      </c>
    </row>
    <row r="24" spans="1:11" ht="16.5" customHeight="1" x14ac:dyDescent="0.35">
      <c r="A24" s="7">
        <v>19</v>
      </c>
      <c r="B24" s="8" t="s">
        <v>169</v>
      </c>
      <c r="C24" s="8" t="s">
        <v>170</v>
      </c>
      <c r="D24" s="9">
        <v>68</v>
      </c>
      <c r="E24" s="9">
        <v>20</v>
      </c>
      <c r="F24" s="8" t="s">
        <v>171</v>
      </c>
      <c r="G24" s="8" t="s">
        <v>26</v>
      </c>
      <c r="H24" s="4">
        <v>32</v>
      </c>
      <c r="I24" s="9">
        <v>15</v>
      </c>
      <c r="J24" s="9">
        <v>21</v>
      </c>
      <c r="K24" s="27">
        <f t="shared" si="0"/>
        <v>68</v>
      </c>
    </row>
    <row r="28" spans="1:11" ht="21" x14ac:dyDescent="0.5">
      <c r="C28" s="10" t="s">
        <v>172</v>
      </c>
    </row>
    <row r="29" spans="1:11" x14ac:dyDescent="0.35">
      <c r="A29" s="7">
        <v>11</v>
      </c>
      <c r="B29" s="8" t="s">
        <v>173</v>
      </c>
      <c r="C29" s="8" t="s">
        <v>174</v>
      </c>
      <c r="D29" s="9">
        <v>75</v>
      </c>
      <c r="E29" s="9">
        <v>11</v>
      </c>
      <c r="F29" s="8" t="s">
        <v>139</v>
      </c>
      <c r="G29" s="8" t="s">
        <v>26</v>
      </c>
      <c r="H29" s="9">
        <v>37</v>
      </c>
      <c r="I29" s="9">
        <v>18</v>
      </c>
      <c r="J29" s="9">
        <v>20</v>
      </c>
      <c r="K29" s="27">
        <f t="shared" ref="K29" si="1">SUM(H29:J29)</f>
        <v>75</v>
      </c>
    </row>
  </sheetData>
  <sheetProtection algorithmName="SHA-512" hashValue="1ytb8WIZSxfN6gOBjQkVYqlArpmIqDCMpVWtrM6ucsayztkIDrtt3MSpleC/p/tAmM0DS/brMvpL/8GAVEC3dA==" saltValue="9/tSwJI53lU/kyJV3duWdw==" spinCount="100000" sheet="1" objects="1" scenarios="1"/>
  <pageMargins left="0.25" right="0.25" top="0.75" bottom="0.75" header="0.3" footer="0.3"/>
  <pageSetup scale="75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A9DD-9322-4E50-8439-F81156D2C5ED}">
  <sheetPr>
    <outlinePr summaryBelow="0" summaryRight="0"/>
    <pageSetUpPr fitToPage="1"/>
  </sheetPr>
  <dimension ref="A1:J23"/>
  <sheetViews>
    <sheetView workbookViewId="0">
      <pane ySplit="5" topLeftCell="A6" activePane="bottomLeft" state="frozen"/>
      <selection pane="bottomLeft" activeCell="C2" sqref="C2"/>
    </sheetView>
  </sheetViews>
  <sheetFormatPr defaultRowHeight="14.5" x14ac:dyDescent="0.35"/>
  <cols>
    <col min="1" max="1" width="5.7265625" style="13" customWidth="1"/>
    <col min="2" max="2" width="28.7265625" style="13" customWidth="1"/>
    <col min="3" max="3" width="28.54296875" style="13" customWidth="1"/>
    <col min="4" max="4" width="10.7265625" style="13" customWidth="1"/>
    <col min="5" max="5" width="47.1796875" style="13" customWidth="1"/>
    <col min="6" max="6" width="28.54296875" style="13" customWidth="1"/>
    <col min="7" max="7" width="23.453125" style="13" customWidth="1"/>
    <col min="8" max="9" width="10.7265625" style="13" customWidth="1"/>
    <col min="10" max="10" width="15.7265625" style="13" customWidth="1"/>
    <col min="11" max="16384" width="8.7265625" style="13"/>
  </cols>
  <sheetData>
    <row r="1" spans="1:10" x14ac:dyDescent="0.35">
      <c r="A1" s="13" t="s">
        <v>0</v>
      </c>
      <c r="B1" s="14" t="s">
        <v>1</v>
      </c>
    </row>
    <row r="2" spans="1:10" x14ac:dyDescent="0.35">
      <c r="A2" s="13" t="s">
        <v>2</v>
      </c>
      <c r="B2" s="14" t="s">
        <v>3</v>
      </c>
    </row>
    <row r="3" spans="1:10" x14ac:dyDescent="0.35">
      <c r="A3" s="13" t="s">
        <v>4</v>
      </c>
      <c r="B3" s="14" t="s">
        <v>177</v>
      </c>
    </row>
    <row r="4" spans="1:10" x14ac:dyDescent="0.35">
      <c r="A4" s="13" t="s">
        <v>6</v>
      </c>
      <c r="B4" s="14" t="s">
        <v>7</v>
      </c>
    </row>
    <row r="5" spans="1:10" ht="63" customHeight="1" x14ac:dyDescent="0.35">
      <c r="A5" s="2" t="s">
        <v>12</v>
      </c>
      <c r="B5" s="2" t="s">
        <v>10</v>
      </c>
      <c r="C5" s="2" t="s">
        <v>11</v>
      </c>
      <c r="D5" s="2" t="s">
        <v>178</v>
      </c>
      <c r="E5" s="2" t="s">
        <v>9</v>
      </c>
      <c r="F5" s="2" t="s">
        <v>8</v>
      </c>
      <c r="G5" s="2" t="s">
        <v>175</v>
      </c>
      <c r="H5" s="2" t="s">
        <v>231</v>
      </c>
      <c r="I5" s="2" t="s">
        <v>232</v>
      </c>
      <c r="J5" s="12" t="s">
        <v>176</v>
      </c>
    </row>
    <row r="6" spans="1:10" x14ac:dyDescent="0.35">
      <c r="A6" s="3">
        <v>1</v>
      </c>
      <c r="B6" s="3" t="s">
        <v>179</v>
      </c>
      <c r="C6" s="3" t="s">
        <v>180</v>
      </c>
      <c r="D6" s="4">
        <v>87</v>
      </c>
      <c r="E6" s="3" t="s">
        <v>181</v>
      </c>
      <c r="F6" s="3" t="s">
        <v>58</v>
      </c>
      <c r="G6" s="4">
        <v>41</v>
      </c>
      <c r="H6" s="4">
        <v>22</v>
      </c>
      <c r="I6" s="4">
        <v>24</v>
      </c>
      <c r="J6" s="27">
        <f>SUM(G6:I6)</f>
        <v>87</v>
      </c>
    </row>
    <row r="7" spans="1:10" x14ac:dyDescent="0.35">
      <c r="A7" s="3">
        <v>2</v>
      </c>
      <c r="B7" s="3" t="s">
        <v>182</v>
      </c>
      <c r="C7" s="3" t="s">
        <v>183</v>
      </c>
      <c r="D7" s="4">
        <v>86</v>
      </c>
      <c r="E7" s="3" t="s">
        <v>184</v>
      </c>
      <c r="F7" s="3" t="s">
        <v>185</v>
      </c>
      <c r="G7" s="4">
        <v>45</v>
      </c>
      <c r="H7" s="4">
        <v>19</v>
      </c>
      <c r="I7" s="4">
        <v>22</v>
      </c>
      <c r="J7" s="27">
        <f t="shared" ref="J7:J23" si="0">SUM(G7:I7)</f>
        <v>86</v>
      </c>
    </row>
    <row r="8" spans="1:10" x14ac:dyDescent="0.35">
      <c r="A8" s="3">
        <v>3</v>
      </c>
      <c r="B8" s="3" t="s">
        <v>186</v>
      </c>
      <c r="C8" s="3" t="s">
        <v>187</v>
      </c>
      <c r="D8" s="4">
        <v>85</v>
      </c>
      <c r="E8" s="3" t="s">
        <v>188</v>
      </c>
      <c r="F8" s="3" t="s">
        <v>19</v>
      </c>
      <c r="G8" s="4">
        <v>42</v>
      </c>
      <c r="H8" s="4">
        <v>24</v>
      </c>
      <c r="I8" s="4">
        <v>19</v>
      </c>
      <c r="J8" s="27">
        <f t="shared" si="0"/>
        <v>85</v>
      </c>
    </row>
    <row r="9" spans="1:10" x14ac:dyDescent="0.35">
      <c r="A9" s="3">
        <v>4</v>
      </c>
      <c r="B9" s="3" t="s">
        <v>189</v>
      </c>
      <c r="C9" s="3" t="s">
        <v>190</v>
      </c>
      <c r="D9" s="4">
        <v>84</v>
      </c>
      <c r="E9" s="3" t="s">
        <v>191</v>
      </c>
      <c r="F9" s="3" t="s">
        <v>144</v>
      </c>
      <c r="G9" s="4">
        <v>40</v>
      </c>
      <c r="H9" s="4">
        <v>20</v>
      </c>
      <c r="I9" s="4">
        <v>24</v>
      </c>
      <c r="J9" s="27">
        <f t="shared" si="0"/>
        <v>84</v>
      </c>
    </row>
    <row r="10" spans="1:10" x14ac:dyDescent="0.35">
      <c r="A10" s="3">
        <v>5</v>
      </c>
      <c r="B10" s="3" t="s">
        <v>192</v>
      </c>
      <c r="C10" s="3" t="s">
        <v>193</v>
      </c>
      <c r="D10" s="4">
        <v>82</v>
      </c>
      <c r="E10" s="3" t="s">
        <v>194</v>
      </c>
      <c r="F10" s="3" t="s">
        <v>168</v>
      </c>
      <c r="G10" s="4">
        <v>38</v>
      </c>
      <c r="H10" s="4">
        <v>20</v>
      </c>
      <c r="I10" s="4">
        <v>24</v>
      </c>
      <c r="J10" s="27">
        <f t="shared" si="0"/>
        <v>82</v>
      </c>
    </row>
    <row r="11" spans="1:10" x14ac:dyDescent="0.35">
      <c r="A11" s="3">
        <v>5</v>
      </c>
      <c r="B11" s="3" t="s">
        <v>195</v>
      </c>
      <c r="C11" s="3" t="s">
        <v>196</v>
      </c>
      <c r="D11" s="4">
        <v>82</v>
      </c>
      <c r="E11" s="3" t="s">
        <v>197</v>
      </c>
      <c r="F11" s="3" t="s">
        <v>135</v>
      </c>
      <c r="G11" s="4">
        <v>41</v>
      </c>
      <c r="H11" s="4">
        <v>20</v>
      </c>
      <c r="I11" s="4">
        <v>21</v>
      </c>
      <c r="J11" s="27">
        <f t="shared" si="0"/>
        <v>82</v>
      </c>
    </row>
    <row r="12" spans="1:10" x14ac:dyDescent="0.35">
      <c r="A12" s="3">
        <v>5</v>
      </c>
      <c r="B12" s="3" t="s">
        <v>198</v>
      </c>
      <c r="C12" s="3" t="s">
        <v>187</v>
      </c>
      <c r="D12" s="4">
        <v>82</v>
      </c>
      <c r="E12" s="3" t="s">
        <v>188</v>
      </c>
      <c r="F12" s="3" t="s">
        <v>19</v>
      </c>
      <c r="G12" s="4">
        <v>44</v>
      </c>
      <c r="H12" s="4">
        <v>18</v>
      </c>
      <c r="I12" s="4">
        <v>20</v>
      </c>
      <c r="J12" s="27">
        <f t="shared" si="0"/>
        <v>82</v>
      </c>
    </row>
    <row r="13" spans="1:10" x14ac:dyDescent="0.35">
      <c r="A13" s="3">
        <v>5</v>
      </c>
      <c r="B13" s="3" t="s">
        <v>199</v>
      </c>
      <c r="C13" s="3" t="s">
        <v>187</v>
      </c>
      <c r="D13" s="4">
        <v>82</v>
      </c>
      <c r="E13" s="3" t="s">
        <v>188</v>
      </c>
      <c r="F13" s="3" t="s">
        <v>19</v>
      </c>
      <c r="G13" s="4">
        <v>40</v>
      </c>
      <c r="H13" s="4">
        <v>20</v>
      </c>
      <c r="I13" s="4">
        <v>22</v>
      </c>
      <c r="J13" s="27">
        <f t="shared" si="0"/>
        <v>82</v>
      </c>
    </row>
    <row r="14" spans="1:10" x14ac:dyDescent="0.35">
      <c r="A14" s="3">
        <v>9</v>
      </c>
      <c r="B14" s="3" t="s">
        <v>200</v>
      </c>
      <c r="C14" s="3" t="s">
        <v>201</v>
      </c>
      <c r="D14" s="4">
        <v>81</v>
      </c>
      <c r="E14" s="3" t="s">
        <v>202</v>
      </c>
      <c r="F14" s="3" t="s">
        <v>151</v>
      </c>
      <c r="G14" s="4">
        <v>41</v>
      </c>
      <c r="H14" s="4">
        <v>16</v>
      </c>
      <c r="I14" s="4">
        <v>24</v>
      </c>
      <c r="J14" s="27">
        <f t="shared" si="0"/>
        <v>81</v>
      </c>
    </row>
    <row r="15" spans="1:10" x14ac:dyDescent="0.35">
      <c r="A15" s="3">
        <v>10</v>
      </c>
      <c r="B15" s="3" t="s">
        <v>203</v>
      </c>
      <c r="C15" s="3" t="s">
        <v>204</v>
      </c>
      <c r="D15" s="4">
        <v>79</v>
      </c>
      <c r="E15" s="3" t="s">
        <v>197</v>
      </c>
      <c r="F15" s="3" t="s">
        <v>135</v>
      </c>
      <c r="G15" s="4">
        <v>37</v>
      </c>
      <c r="H15" s="4">
        <v>20</v>
      </c>
      <c r="I15" s="4">
        <v>22</v>
      </c>
      <c r="J15" s="27">
        <f t="shared" si="0"/>
        <v>79</v>
      </c>
    </row>
    <row r="16" spans="1:10" x14ac:dyDescent="0.35">
      <c r="A16" s="3">
        <v>10</v>
      </c>
      <c r="B16" s="3" t="s">
        <v>205</v>
      </c>
      <c r="C16" s="3" t="s">
        <v>206</v>
      </c>
      <c r="D16" s="4">
        <v>79</v>
      </c>
      <c r="E16" s="3" t="s">
        <v>207</v>
      </c>
      <c r="F16" s="3" t="s">
        <v>84</v>
      </c>
      <c r="G16" s="4">
        <v>34</v>
      </c>
      <c r="H16" s="4">
        <v>20</v>
      </c>
      <c r="I16" s="4">
        <v>25</v>
      </c>
      <c r="J16" s="27">
        <f t="shared" si="0"/>
        <v>79</v>
      </c>
    </row>
    <row r="17" spans="1:10" x14ac:dyDescent="0.35">
      <c r="A17" s="3">
        <v>12</v>
      </c>
      <c r="B17" s="3" t="s">
        <v>208</v>
      </c>
      <c r="C17" s="3" t="s">
        <v>209</v>
      </c>
      <c r="D17" s="4">
        <v>78</v>
      </c>
      <c r="E17" s="3" t="s">
        <v>210</v>
      </c>
      <c r="F17" s="3" t="s">
        <v>26</v>
      </c>
      <c r="G17" s="4">
        <v>37</v>
      </c>
      <c r="H17" s="4">
        <v>17</v>
      </c>
      <c r="I17" s="4">
        <v>24</v>
      </c>
      <c r="J17" s="27">
        <f t="shared" si="0"/>
        <v>78</v>
      </c>
    </row>
    <row r="18" spans="1:10" x14ac:dyDescent="0.35">
      <c r="A18" s="3">
        <v>13</v>
      </c>
      <c r="B18" s="3" t="s">
        <v>211</v>
      </c>
      <c r="C18" s="3" t="s">
        <v>212</v>
      </c>
      <c r="D18" s="4">
        <v>77</v>
      </c>
      <c r="E18" s="3" t="s">
        <v>213</v>
      </c>
      <c r="F18" s="3" t="s">
        <v>214</v>
      </c>
      <c r="G18" s="4">
        <v>37</v>
      </c>
      <c r="H18" s="4">
        <v>17</v>
      </c>
      <c r="I18" s="4">
        <v>23</v>
      </c>
      <c r="J18" s="27">
        <f t="shared" si="0"/>
        <v>77</v>
      </c>
    </row>
    <row r="19" spans="1:10" x14ac:dyDescent="0.35">
      <c r="A19" s="3">
        <v>14</v>
      </c>
      <c r="B19" s="3" t="s">
        <v>215</v>
      </c>
      <c r="C19" s="3" t="s">
        <v>216</v>
      </c>
      <c r="D19" s="4">
        <v>73</v>
      </c>
      <c r="E19" s="3" t="s">
        <v>188</v>
      </c>
      <c r="F19" s="3" t="s">
        <v>19</v>
      </c>
      <c r="G19" s="4">
        <v>35</v>
      </c>
      <c r="H19" s="4">
        <v>17</v>
      </c>
      <c r="I19" s="4">
        <v>21</v>
      </c>
      <c r="J19" s="27">
        <f t="shared" si="0"/>
        <v>73</v>
      </c>
    </row>
    <row r="20" spans="1:10" x14ac:dyDescent="0.35">
      <c r="A20" s="3">
        <v>15</v>
      </c>
      <c r="B20" s="3" t="s">
        <v>217</v>
      </c>
      <c r="C20" s="3" t="s">
        <v>218</v>
      </c>
      <c r="D20" s="4">
        <v>72</v>
      </c>
      <c r="E20" s="3" t="s">
        <v>219</v>
      </c>
      <c r="F20" s="3" t="s">
        <v>220</v>
      </c>
      <c r="G20" s="4">
        <v>34</v>
      </c>
      <c r="H20" s="4">
        <v>15</v>
      </c>
      <c r="I20" s="4">
        <v>23</v>
      </c>
      <c r="J20" s="27">
        <f t="shared" si="0"/>
        <v>72</v>
      </c>
    </row>
    <row r="21" spans="1:10" x14ac:dyDescent="0.35">
      <c r="A21" s="3">
        <v>16</v>
      </c>
      <c r="B21" s="3" t="s">
        <v>221</v>
      </c>
      <c r="C21" s="3" t="s">
        <v>222</v>
      </c>
      <c r="D21" s="4">
        <v>71</v>
      </c>
      <c r="E21" s="3" t="s">
        <v>223</v>
      </c>
      <c r="F21" s="3" t="s">
        <v>224</v>
      </c>
      <c r="G21" s="4">
        <v>36</v>
      </c>
      <c r="H21" s="4">
        <v>19</v>
      </c>
      <c r="I21" s="4">
        <v>16</v>
      </c>
      <c r="J21" s="27">
        <f t="shared" si="0"/>
        <v>71</v>
      </c>
    </row>
    <row r="22" spans="1:10" x14ac:dyDescent="0.35">
      <c r="A22" s="3">
        <v>17</v>
      </c>
      <c r="B22" s="3" t="s">
        <v>225</v>
      </c>
      <c r="C22" s="3" t="s">
        <v>226</v>
      </c>
      <c r="D22" s="4">
        <v>70</v>
      </c>
      <c r="E22" s="3" t="s">
        <v>227</v>
      </c>
      <c r="F22" s="3" t="s">
        <v>135</v>
      </c>
      <c r="G22" s="4">
        <v>29</v>
      </c>
      <c r="H22" s="4">
        <v>18</v>
      </c>
      <c r="I22" s="4">
        <v>23</v>
      </c>
      <c r="J22" s="27">
        <f t="shared" si="0"/>
        <v>70</v>
      </c>
    </row>
    <row r="23" spans="1:10" x14ac:dyDescent="0.35">
      <c r="A23" s="3">
        <v>18</v>
      </c>
      <c r="B23" s="3" t="s">
        <v>228</v>
      </c>
      <c r="C23" s="3" t="s">
        <v>229</v>
      </c>
      <c r="D23" s="4">
        <v>66</v>
      </c>
      <c r="E23" s="3" t="s">
        <v>230</v>
      </c>
      <c r="F23" s="3" t="s">
        <v>26</v>
      </c>
      <c r="G23" s="4">
        <v>32</v>
      </c>
      <c r="H23" s="4">
        <v>18</v>
      </c>
      <c r="I23" s="4">
        <v>16</v>
      </c>
      <c r="J23" s="27">
        <f t="shared" si="0"/>
        <v>66</v>
      </c>
    </row>
  </sheetData>
  <sheetProtection algorithmName="SHA-512" hashValue="hDCv2Amy+xpWv5Of47BY+uDBKAdpmxW/i+8r/Bnr8+XhJXpUDb2L1Ep930jxMx2JVFqrGc2uIzmiGjBFv54gig==" saltValue="RFDRKctoxMO1dxtu/8EtRg==" spinCount="100000" sheet="1" objects="1" scenarios="1"/>
  <pageMargins left="0.25" right="0.25" top="0.75" bottom="0.75" header="0.3" footer="0.3"/>
  <pageSetup scale="71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72943-4970-4439-87C6-871A5F24B88D}">
  <sheetPr>
    <outlinePr summaryBelow="0" summaryRight="0"/>
    <pageSetUpPr fitToPage="1"/>
  </sheetPr>
  <dimension ref="A1:J29"/>
  <sheetViews>
    <sheetView workbookViewId="0">
      <pane ySplit="5" topLeftCell="A6" activePane="bottomLeft" state="frozen"/>
      <selection pane="bottomLeft" activeCell="D2" sqref="D2"/>
    </sheetView>
  </sheetViews>
  <sheetFormatPr defaultRowHeight="14.5" x14ac:dyDescent="0.35"/>
  <cols>
    <col min="1" max="1" width="5.7265625" style="16" customWidth="1"/>
    <col min="2" max="2" width="22.1796875" style="16" customWidth="1"/>
    <col min="3" max="3" width="24" style="16" customWidth="1"/>
    <col min="4" max="4" width="10.7265625" style="16" customWidth="1"/>
    <col min="5" max="5" width="52.81640625" style="16" customWidth="1"/>
    <col min="6" max="6" width="25.81640625" style="16" customWidth="1"/>
    <col min="7" max="7" width="22.54296875" style="16" customWidth="1"/>
    <col min="8" max="9" width="10.7265625" style="16" customWidth="1"/>
    <col min="10" max="10" width="13.6328125" style="16" customWidth="1"/>
    <col min="11" max="16384" width="8.7265625" style="16"/>
  </cols>
  <sheetData>
    <row r="1" spans="1:10" x14ac:dyDescent="0.35">
      <c r="A1" s="16" t="s">
        <v>0</v>
      </c>
      <c r="B1" s="17" t="s">
        <v>1</v>
      </c>
    </row>
    <row r="2" spans="1:10" x14ac:dyDescent="0.35">
      <c r="A2" s="16" t="s">
        <v>2</v>
      </c>
      <c r="B2" s="17" t="s">
        <v>3</v>
      </c>
    </row>
    <row r="3" spans="1:10" x14ac:dyDescent="0.35">
      <c r="A3" s="16" t="s">
        <v>4</v>
      </c>
      <c r="B3" s="17" t="s">
        <v>233</v>
      </c>
    </row>
    <row r="4" spans="1:10" x14ac:dyDescent="0.35">
      <c r="A4" s="16" t="s">
        <v>6</v>
      </c>
      <c r="B4" s="17" t="s">
        <v>7</v>
      </c>
    </row>
    <row r="5" spans="1:10" ht="75.75" customHeight="1" x14ac:dyDescent="0.35">
      <c r="A5" s="2" t="s">
        <v>12</v>
      </c>
      <c r="B5" s="2" t="s">
        <v>10</v>
      </c>
      <c r="C5" s="2" t="s">
        <v>11</v>
      </c>
      <c r="D5" s="2" t="s">
        <v>234</v>
      </c>
      <c r="E5" s="2" t="s">
        <v>9</v>
      </c>
      <c r="F5" s="2" t="s">
        <v>8</v>
      </c>
      <c r="G5" s="6" t="s">
        <v>175</v>
      </c>
      <c r="H5" s="6" t="s">
        <v>231</v>
      </c>
      <c r="I5" s="6" t="s">
        <v>232</v>
      </c>
      <c r="J5" s="11" t="s">
        <v>176</v>
      </c>
    </row>
    <row r="6" spans="1:10" x14ac:dyDescent="0.35">
      <c r="A6" s="4">
        <v>1</v>
      </c>
      <c r="B6" s="15" t="s">
        <v>235</v>
      </c>
      <c r="C6" s="15" t="s">
        <v>146</v>
      </c>
      <c r="D6" s="4">
        <v>91</v>
      </c>
      <c r="E6" s="15" t="s">
        <v>147</v>
      </c>
      <c r="F6" s="15" t="s">
        <v>84</v>
      </c>
      <c r="G6" s="4">
        <v>44</v>
      </c>
      <c r="H6" s="18">
        <v>24</v>
      </c>
      <c r="I6" s="18">
        <v>23</v>
      </c>
      <c r="J6" s="27">
        <f>SUM(G6:I6)</f>
        <v>91</v>
      </c>
    </row>
    <row r="7" spans="1:10" x14ac:dyDescent="0.35">
      <c r="A7" s="4">
        <v>2</v>
      </c>
      <c r="B7" s="15" t="s">
        <v>236</v>
      </c>
      <c r="C7" s="15" t="s">
        <v>318</v>
      </c>
      <c r="D7" s="4">
        <v>89</v>
      </c>
      <c r="E7" s="15" t="s">
        <v>171</v>
      </c>
      <c r="F7" s="15" t="s">
        <v>26</v>
      </c>
      <c r="G7" s="4">
        <v>45</v>
      </c>
      <c r="H7" s="18">
        <v>22</v>
      </c>
      <c r="I7" s="18">
        <v>22</v>
      </c>
      <c r="J7" s="27">
        <f t="shared" ref="J7:J24" si="0">SUM(G7:I7)</f>
        <v>89</v>
      </c>
    </row>
    <row r="8" spans="1:10" x14ac:dyDescent="0.35">
      <c r="A8" s="4">
        <v>3</v>
      </c>
      <c r="B8" s="15" t="s">
        <v>237</v>
      </c>
      <c r="C8" s="15" t="s">
        <v>238</v>
      </c>
      <c r="D8" s="4">
        <v>88</v>
      </c>
      <c r="E8" s="15" t="s">
        <v>139</v>
      </c>
      <c r="F8" s="15" t="s">
        <v>26</v>
      </c>
      <c r="G8" s="4">
        <v>43</v>
      </c>
      <c r="H8" s="18">
        <v>22</v>
      </c>
      <c r="I8" s="18">
        <v>23</v>
      </c>
      <c r="J8" s="27">
        <f t="shared" si="0"/>
        <v>88</v>
      </c>
    </row>
    <row r="9" spans="1:10" x14ac:dyDescent="0.35">
      <c r="A9" s="4">
        <v>3</v>
      </c>
      <c r="B9" s="15" t="s">
        <v>239</v>
      </c>
      <c r="C9" s="15" t="s">
        <v>240</v>
      </c>
      <c r="D9" s="4">
        <v>88</v>
      </c>
      <c r="E9" s="15" t="s">
        <v>241</v>
      </c>
      <c r="F9" s="15" t="s">
        <v>19</v>
      </c>
      <c r="G9" s="4">
        <v>38</v>
      </c>
      <c r="H9" s="18">
        <v>25</v>
      </c>
      <c r="I9" s="18">
        <v>25</v>
      </c>
      <c r="J9" s="27">
        <f t="shared" si="0"/>
        <v>88</v>
      </c>
    </row>
    <row r="10" spans="1:10" x14ac:dyDescent="0.35">
      <c r="A10" s="4">
        <v>5</v>
      </c>
      <c r="B10" s="15" t="s">
        <v>242</v>
      </c>
      <c r="C10" s="15" t="s">
        <v>243</v>
      </c>
      <c r="D10" s="4">
        <v>87</v>
      </c>
      <c r="E10" s="15" t="s">
        <v>157</v>
      </c>
      <c r="F10" s="15" t="s">
        <v>158</v>
      </c>
      <c r="G10" s="4">
        <v>41</v>
      </c>
      <c r="H10" s="18">
        <v>22</v>
      </c>
      <c r="I10" s="18">
        <v>24</v>
      </c>
      <c r="J10" s="27">
        <f t="shared" si="0"/>
        <v>87</v>
      </c>
    </row>
    <row r="11" spans="1:10" x14ac:dyDescent="0.35">
      <c r="A11" s="4">
        <v>6</v>
      </c>
      <c r="B11" s="15" t="s">
        <v>244</v>
      </c>
      <c r="C11" s="15" t="s">
        <v>245</v>
      </c>
      <c r="D11" s="4">
        <v>85</v>
      </c>
      <c r="E11" s="15" t="s">
        <v>246</v>
      </c>
      <c r="F11" s="15" t="s">
        <v>33</v>
      </c>
      <c r="G11" s="4">
        <v>39</v>
      </c>
      <c r="H11" s="18">
        <v>23</v>
      </c>
      <c r="I11" s="18">
        <v>23</v>
      </c>
      <c r="J11" s="27">
        <f t="shared" si="0"/>
        <v>85</v>
      </c>
    </row>
    <row r="12" spans="1:10" x14ac:dyDescent="0.35">
      <c r="A12" s="4">
        <v>6</v>
      </c>
      <c r="B12" s="15" t="s">
        <v>247</v>
      </c>
      <c r="C12" s="15" t="s">
        <v>248</v>
      </c>
      <c r="D12" s="4">
        <v>85</v>
      </c>
      <c r="E12" s="15" t="s">
        <v>164</v>
      </c>
      <c r="F12" s="15" t="s">
        <v>19</v>
      </c>
      <c r="G12" s="4">
        <v>42</v>
      </c>
      <c r="H12" s="18">
        <v>22</v>
      </c>
      <c r="I12" s="18">
        <v>21</v>
      </c>
      <c r="J12" s="27">
        <f t="shared" si="0"/>
        <v>85</v>
      </c>
    </row>
    <row r="13" spans="1:10" x14ac:dyDescent="0.35">
      <c r="A13" s="4">
        <v>8</v>
      </c>
      <c r="B13" s="15" t="s">
        <v>249</v>
      </c>
      <c r="C13" s="15" t="s">
        <v>250</v>
      </c>
      <c r="D13" s="4">
        <v>84</v>
      </c>
      <c r="E13" s="15" t="s">
        <v>116</v>
      </c>
      <c r="F13" s="15" t="s">
        <v>19</v>
      </c>
      <c r="G13" s="4">
        <v>43</v>
      </c>
      <c r="H13" s="18">
        <v>19</v>
      </c>
      <c r="I13" s="18">
        <v>22</v>
      </c>
      <c r="J13" s="27">
        <f t="shared" si="0"/>
        <v>84</v>
      </c>
    </row>
    <row r="14" spans="1:10" x14ac:dyDescent="0.35">
      <c r="A14" s="4">
        <v>9</v>
      </c>
      <c r="B14" s="15" t="s">
        <v>251</v>
      </c>
      <c r="C14" s="15" t="s">
        <v>174</v>
      </c>
      <c r="D14" s="4">
        <v>83</v>
      </c>
      <c r="E14" s="15" t="s">
        <v>139</v>
      </c>
      <c r="F14" s="15" t="s">
        <v>26</v>
      </c>
      <c r="G14" s="4">
        <v>41</v>
      </c>
      <c r="H14" s="18">
        <v>18</v>
      </c>
      <c r="I14" s="18">
        <v>24</v>
      </c>
      <c r="J14" s="27">
        <f t="shared" si="0"/>
        <v>83</v>
      </c>
    </row>
    <row r="15" spans="1:10" x14ac:dyDescent="0.35">
      <c r="A15" s="4">
        <v>10</v>
      </c>
      <c r="B15" s="15" t="s">
        <v>252</v>
      </c>
      <c r="C15" s="15" t="s">
        <v>253</v>
      </c>
      <c r="D15" s="4">
        <v>81</v>
      </c>
      <c r="E15" s="15" t="s">
        <v>134</v>
      </c>
      <c r="F15" s="15" t="s">
        <v>135</v>
      </c>
      <c r="G15" s="4">
        <v>37</v>
      </c>
      <c r="H15" s="18">
        <v>22</v>
      </c>
      <c r="I15" s="18">
        <v>22</v>
      </c>
      <c r="J15" s="27">
        <f t="shared" si="0"/>
        <v>81</v>
      </c>
    </row>
    <row r="16" spans="1:10" x14ac:dyDescent="0.35">
      <c r="A16" s="4">
        <v>10</v>
      </c>
      <c r="B16" s="15" t="s">
        <v>254</v>
      </c>
      <c r="C16" s="15" t="s">
        <v>255</v>
      </c>
      <c r="D16" s="4">
        <v>81</v>
      </c>
      <c r="E16" s="15" t="s">
        <v>213</v>
      </c>
      <c r="F16" s="15" t="s">
        <v>214</v>
      </c>
      <c r="G16" s="4">
        <v>39</v>
      </c>
      <c r="H16" s="18">
        <v>22</v>
      </c>
      <c r="I16" s="18">
        <v>20</v>
      </c>
      <c r="J16" s="27">
        <f t="shared" si="0"/>
        <v>81</v>
      </c>
    </row>
    <row r="17" spans="1:10" x14ac:dyDescent="0.35">
      <c r="A17" s="4">
        <v>10</v>
      </c>
      <c r="B17" s="15" t="s">
        <v>256</v>
      </c>
      <c r="C17" s="15" t="s">
        <v>257</v>
      </c>
      <c r="D17" s="4">
        <v>81</v>
      </c>
      <c r="E17" s="15" t="s">
        <v>258</v>
      </c>
      <c r="F17" s="15" t="s">
        <v>259</v>
      </c>
      <c r="G17" s="4">
        <v>43</v>
      </c>
      <c r="H17" s="18">
        <v>20</v>
      </c>
      <c r="I17" s="18">
        <v>18</v>
      </c>
      <c r="J17" s="27">
        <f t="shared" si="0"/>
        <v>81</v>
      </c>
    </row>
    <row r="18" spans="1:10" x14ac:dyDescent="0.35">
      <c r="A18" s="4">
        <v>10</v>
      </c>
      <c r="B18" s="15" t="s">
        <v>260</v>
      </c>
      <c r="C18" s="15" t="s">
        <v>250</v>
      </c>
      <c r="D18" s="4">
        <v>81</v>
      </c>
      <c r="E18" s="15" t="s">
        <v>116</v>
      </c>
      <c r="F18" s="15" t="s">
        <v>19</v>
      </c>
      <c r="G18" s="4">
        <v>41</v>
      </c>
      <c r="H18" s="18">
        <v>22</v>
      </c>
      <c r="I18" s="18">
        <v>18</v>
      </c>
      <c r="J18" s="27">
        <f t="shared" si="0"/>
        <v>81</v>
      </c>
    </row>
    <row r="19" spans="1:10" x14ac:dyDescent="0.35">
      <c r="A19" s="4">
        <v>14</v>
      </c>
      <c r="B19" s="15" t="s">
        <v>261</v>
      </c>
      <c r="C19" s="15" t="s">
        <v>127</v>
      </c>
      <c r="D19" s="4">
        <v>80</v>
      </c>
      <c r="E19" s="15" t="s">
        <v>128</v>
      </c>
      <c r="F19" s="15" t="s">
        <v>19</v>
      </c>
      <c r="G19" s="4">
        <v>43</v>
      </c>
      <c r="H19" s="18">
        <v>20</v>
      </c>
      <c r="I19" s="18">
        <v>17</v>
      </c>
      <c r="J19" s="27">
        <f t="shared" si="0"/>
        <v>80</v>
      </c>
    </row>
    <row r="20" spans="1:10" x14ac:dyDescent="0.35">
      <c r="A20" s="4">
        <v>14</v>
      </c>
      <c r="B20" s="15" t="s">
        <v>262</v>
      </c>
      <c r="C20" s="15" t="s">
        <v>263</v>
      </c>
      <c r="D20" s="4">
        <v>80</v>
      </c>
      <c r="E20" s="15" t="s">
        <v>164</v>
      </c>
      <c r="F20" s="15" t="s">
        <v>19</v>
      </c>
      <c r="G20" s="4">
        <v>43</v>
      </c>
      <c r="H20" s="18">
        <v>17</v>
      </c>
      <c r="I20" s="18">
        <v>20</v>
      </c>
      <c r="J20" s="27">
        <f t="shared" si="0"/>
        <v>80</v>
      </c>
    </row>
    <row r="21" spans="1:10" x14ac:dyDescent="0.35">
      <c r="A21" s="4">
        <v>16</v>
      </c>
      <c r="B21" s="15" t="s">
        <v>264</v>
      </c>
      <c r="C21" s="15" t="s">
        <v>263</v>
      </c>
      <c r="D21" s="4">
        <v>79</v>
      </c>
      <c r="E21" s="15" t="s">
        <v>164</v>
      </c>
      <c r="F21" s="15" t="s">
        <v>19</v>
      </c>
      <c r="G21" s="4">
        <v>36</v>
      </c>
      <c r="H21" s="18">
        <v>22</v>
      </c>
      <c r="I21" s="18">
        <v>21</v>
      </c>
      <c r="J21" s="27">
        <f t="shared" si="0"/>
        <v>79</v>
      </c>
    </row>
    <row r="22" spans="1:10" x14ac:dyDescent="0.35">
      <c r="A22" s="4">
        <v>17</v>
      </c>
      <c r="B22" s="15" t="s">
        <v>265</v>
      </c>
      <c r="C22" s="15" t="s">
        <v>266</v>
      </c>
      <c r="D22" s="4">
        <v>78</v>
      </c>
      <c r="E22" s="15" t="s">
        <v>267</v>
      </c>
      <c r="F22" s="15" t="s">
        <v>185</v>
      </c>
      <c r="G22" s="4">
        <v>39</v>
      </c>
      <c r="H22" s="18">
        <v>20</v>
      </c>
      <c r="I22" s="18">
        <v>19</v>
      </c>
      <c r="J22" s="27">
        <f t="shared" si="0"/>
        <v>78</v>
      </c>
    </row>
    <row r="23" spans="1:10" x14ac:dyDescent="0.35">
      <c r="A23" s="4">
        <v>18</v>
      </c>
      <c r="B23" s="15" t="s">
        <v>268</v>
      </c>
      <c r="C23" s="15" t="s">
        <v>269</v>
      </c>
      <c r="D23" s="4">
        <v>77</v>
      </c>
      <c r="E23" s="15" t="s">
        <v>270</v>
      </c>
      <c r="F23" s="15" t="s">
        <v>185</v>
      </c>
      <c r="G23" s="4">
        <v>35</v>
      </c>
      <c r="H23" s="18">
        <v>18</v>
      </c>
      <c r="I23" s="18">
        <v>24</v>
      </c>
      <c r="J23" s="27">
        <f t="shared" si="0"/>
        <v>77</v>
      </c>
    </row>
    <row r="24" spans="1:10" x14ac:dyDescent="0.35">
      <c r="A24" s="4">
        <v>19</v>
      </c>
      <c r="B24" s="15" t="s">
        <v>271</v>
      </c>
      <c r="C24" s="15" t="s">
        <v>272</v>
      </c>
      <c r="D24" s="4">
        <v>76</v>
      </c>
      <c r="E24" s="15" t="s">
        <v>273</v>
      </c>
      <c r="F24" s="15" t="s">
        <v>220</v>
      </c>
      <c r="G24" s="4">
        <v>34</v>
      </c>
      <c r="H24" s="18">
        <v>20</v>
      </c>
      <c r="I24" s="18">
        <v>22</v>
      </c>
      <c r="J24" s="27">
        <f t="shared" si="0"/>
        <v>76</v>
      </c>
    </row>
    <row r="28" spans="1:10" ht="21" x14ac:dyDescent="0.5">
      <c r="C28" s="10" t="s">
        <v>172</v>
      </c>
    </row>
    <row r="29" spans="1:10" x14ac:dyDescent="0.35">
      <c r="A29" s="4">
        <v>8</v>
      </c>
      <c r="B29" s="15" t="s">
        <v>274</v>
      </c>
      <c r="C29" s="15" t="s">
        <v>118</v>
      </c>
      <c r="D29" s="4">
        <v>84</v>
      </c>
      <c r="E29" s="15" t="s">
        <v>119</v>
      </c>
      <c r="F29" s="15" t="s">
        <v>19</v>
      </c>
      <c r="G29" s="18">
        <v>39</v>
      </c>
      <c r="H29" s="18">
        <v>21</v>
      </c>
      <c r="I29" s="18">
        <v>24</v>
      </c>
      <c r="J29" s="5">
        <f t="shared" ref="J29" si="1">SUM(G29:I29)</f>
        <v>84</v>
      </c>
    </row>
  </sheetData>
  <sheetProtection algorithmName="SHA-512" hashValue="KWAegeHDf06M2MhMU1iMZH3t+a0ejfdtbNwD5jGtzjXVs6JOv5HfPNYDTz5IkljSg5fb5fQnVeV3ebZn+pfVDA==" saltValue="3f2uZDau9dQSkuklJlEkDQ==" spinCount="100000" sheet="1" objects="1" scenarios="1"/>
  <pageMargins left="0.25" right="0.25" top="0.75" bottom="0.75" header="0.3" footer="0.3"/>
  <pageSetup scale="75" fitToHeight="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64CAB-DD7E-4567-AC7B-71E94EF03463}">
  <sheetPr>
    <outlinePr summaryBelow="0" summaryRight="0"/>
    <pageSetUpPr fitToPage="1"/>
  </sheetPr>
  <dimension ref="A1:J26"/>
  <sheetViews>
    <sheetView workbookViewId="0">
      <pane ySplit="5" topLeftCell="A6" activePane="bottomLeft" state="frozen"/>
      <selection pane="bottomLeft" activeCell="E5" sqref="E5"/>
    </sheetView>
  </sheetViews>
  <sheetFormatPr defaultRowHeight="14.5" x14ac:dyDescent="0.35"/>
  <cols>
    <col min="1" max="1" width="12.1796875" style="20" customWidth="1"/>
    <col min="2" max="2" width="19.453125" style="20" customWidth="1"/>
    <col min="3" max="3" width="23" style="20" customWidth="1"/>
    <col min="4" max="4" width="10.7265625" style="19" customWidth="1"/>
    <col min="5" max="5" width="44.26953125" style="20" customWidth="1"/>
    <col min="6" max="6" width="28.54296875" style="20" customWidth="1"/>
    <col min="7" max="7" width="25" style="19" customWidth="1"/>
    <col min="8" max="9" width="10.7265625" style="19" customWidth="1"/>
    <col min="10" max="10" width="9.90625" style="20" customWidth="1"/>
    <col min="11" max="16384" width="8.7265625" style="20"/>
  </cols>
  <sheetData>
    <row r="1" spans="1:10" x14ac:dyDescent="0.35">
      <c r="A1" s="20" t="s">
        <v>0</v>
      </c>
      <c r="B1" s="21" t="s">
        <v>1</v>
      </c>
    </row>
    <row r="2" spans="1:10" x14ac:dyDescent="0.35">
      <c r="A2" s="20" t="s">
        <v>2</v>
      </c>
      <c r="B2" s="21" t="s">
        <v>3</v>
      </c>
    </row>
    <row r="3" spans="1:10" x14ac:dyDescent="0.35">
      <c r="A3" s="20" t="s">
        <v>4</v>
      </c>
      <c r="B3" s="21" t="s">
        <v>275</v>
      </c>
    </row>
    <row r="4" spans="1:10" x14ac:dyDescent="0.35">
      <c r="A4" s="20" t="s">
        <v>6</v>
      </c>
      <c r="B4" s="21" t="s">
        <v>7</v>
      </c>
    </row>
    <row r="5" spans="1:10" ht="67.5" customHeight="1" x14ac:dyDescent="0.35">
      <c r="A5" s="2" t="s">
        <v>12</v>
      </c>
      <c r="B5" s="2" t="s">
        <v>10</v>
      </c>
      <c r="C5" s="2" t="s">
        <v>11</v>
      </c>
      <c r="D5" s="2" t="s">
        <v>234</v>
      </c>
      <c r="E5" s="2" t="s">
        <v>9</v>
      </c>
      <c r="F5" s="2" t="s">
        <v>8</v>
      </c>
      <c r="G5" s="2" t="s">
        <v>175</v>
      </c>
      <c r="H5" s="2" t="s">
        <v>231</v>
      </c>
      <c r="I5" s="2" t="s">
        <v>232</v>
      </c>
      <c r="J5" s="2" t="s">
        <v>176</v>
      </c>
    </row>
    <row r="6" spans="1:10" x14ac:dyDescent="0.35">
      <c r="A6" s="4">
        <v>1</v>
      </c>
      <c r="B6" s="15" t="s">
        <v>276</v>
      </c>
      <c r="C6" s="15" t="s">
        <v>277</v>
      </c>
      <c r="D6" s="4">
        <v>86</v>
      </c>
      <c r="E6" s="8" t="s">
        <v>278</v>
      </c>
      <c r="F6" s="8" t="s">
        <v>224</v>
      </c>
      <c r="G6" s="4">
        <v>39</v>
      </c>
      <c r="H6" s="4">
        <v>25</v>
      </c>
      <c r="I6" s="4">
        <v>22</v>
      </c>
      <c r="J6" s="27">
        <f>SUM(G6:I6)</f>
        <v>86</v>
      </c>
    </row>
    <row r="7" spans="1:10" x14ac:dyDescent="0.35">
      <c r="A7" s="4">
        <v>2</v>
      </c>
      <c r="B7" s="15" t="s">
        <v>279</v>
      </c>
      <c r="C7" s="15" t="s">
        <v>280</v>
      </c>
      <c r="D7" s="4">
        <v>85</v>
      </c>
      <c r="E7" s="8" t="s">
        <v>188</v>
      </c>
      <c r="F7" s="8" t="s">
        <v>19</v>
      </c>
      <c r="G7" s="4">
        <v>41</v>
      </c>
      <c r="H7" s="4">
        <v>21</v>
      </c>
      <c r="I7" s="4">
        <v>23</v>
      </c>
      <c r="J7" s="27">
        <f t="shared" ref="J7:J20" si="0">SUM(G7:I7)</f>
        <v>85</v>
      </c>
    </row>
    <row r="8" spans="1:10" x14ac:dyDescent="0.35">
      <c r="A8" s="4">
        <v>2</v>
      </c>
      <c r="B8" s="15" t="s">
        <v>281</v>
      </c>
      <c r="C8" s="15" t="s">
        <v>282</v>
      </c>
      <c r="D8" s="4">
        <v>85</v>
      </c>
      <c r="E8" s="8" t="s">
        <v>283</v>
      </c>
      <c r="F8" s="8" t="s">
        <v>158</v>
      </c>
      <c r="G8" s="4">
        <v>38</v>
      </c>
      <c r="H8" s="4">
        <v>23</v>
      </c>
      <c r="I8" s="4">
        <v>24</v>
      </c>
      <c r="J8" s="27">
        <f t="shared" si="0"/>
        <v>85</v>
      </c>
    </row>
    <row r="9" spans="1:10" x14ac:dyDescent="0.35">
      <c r="A9" s="4">
        <v>4</v>
      </c>
      <c r="B9" s="15" t="s">
        <v>284</v>
      </c>
      <c r="C9" s="15" t="s">
        <v>285</v>
      </c>
      <c r="D9" s="4">
        <v>83</v>
      </c>
      <c r="E9" s="8" t="s">
        <v>286</v>
      </c>
      <c r="F9" s="8" t="s">
        <v>287</v>
      </c>
      <c r="G9" s="4">
        <v>39</v>
      </c>
      <c r="H9" s="4">
        <v>22</v>
      </c>
      <c r="I9" s="4">
        <v>22</v>
      </c>
      <c r="J9" s="27">
        <f t="shared" si="0"/>
        <v>83</v>
      </c>
    </row>
    <row r="10" spans="1:10" x14ac:dyDescent="0.35">
      <c r="A10" s="4">
        <v>5</v>
      </c>
      <c r="B10" s="15" t="s">
        <v>288</v>
      </c>
      <c r="C10" s="15" t="s">
        <v>289</v>
      </c>
      <c r="D10" s="4">
        <v>81</v>
      </c>
      <c r="E10" s="8" t="s">
        <v>188</v>
      </c>
      <c r="F10" s="8" t="s">
        <v>19</v>
      </c>
      <c r="G10" s="4">
        <v>38</v>
      </c>
      <c r="H10" s="4">
        <v>21</v>
      </c>
      <c r="I10" s="4">
        <v>22</v>
      </c>
      <c r="J10" s="27">
        <f t="shared" si="0"/>
        <v>81</v>
      </c>
    </row>
    <row r="11" spans="1:10" x14ac:dyDescent="0.35">
      <c r="A11" s="4">
        <v>6</v>
      </c>
      <c r="B11" s="15" t="s">
        <v>290</v>
      </c>
      <c r="C11" s="15" t="s">
        <v>289</v>
      </c>
      <c r="D11" s="4">
        <v>79</v>
      </c>
      <c r="E11" s="8" t="s">
        <v>188</v>
      </c>
      <c r="F11" s="8" t="s">
        <v>19</v>
      </c>
      <c r="G11" s="4">
        <v>36</v>
      </c>
      <c r="H11" s="4">
        <v>22</v>
      </c>
      <c r="I11" s="4">
        <v>21</v>
      </c>
      <c r="J11" s="27">
        <f t="shared" si="0"/>
        <v>79</v>
      </c>
    </row>
    <row r="12" spans="1:10" x14ac:dyDescent="0.35">
      <c r="A12" s="4">
        <v>6</v>
      </c>
      <c r="B12" s="15" t="s">
        <v>291</v>
      </c>
      <c r="C12" s="15" t="s">
        <v>292</v>
      </c>
      <c r="D12" s="4">
        <v>79</v>
      </c>
      <c r="E12" s="8" t="s">
        <v>293</v>
      </c>
      <c r="F12" s="8" t="s">
        <v>19</v>
      </c>
      <c r="G12" s="4">
        <v>36</v>
      </c>
      <c r="H12" s="4">
        <v>20</v>
      </c>
      <c r="I12" s="4">
        <v>23</v>
      </c>
      <c r="J12" s="27">
        <f t="shared" si="0"/>
        <v>79</v>
      </c>
    </row>
    <row r="13" spans="1:10" x14ac:dyDescent="0.35">
      <c r="A13" s="4">
        <v>8</v>
      </c>
      <c r="B13" s="15" t="s">
        <v>294</v>
      </c>
      <c r="C13" s="15" t="s">
        <v>196</v>
      </c>
      <c r="D13" s="4">
        <v>78</v>
      </c>
      <c r="E13" s="8" t="s">
        <v>197</v>
      </c>
      <c r="F13" s="8" t="s">
        <v>135</v>
      </c>
      <c r="G13" s="4">
        <v>35</v>
      </c>
      <c r="H13" s="4">
        <v>22</v>
      </c>
      <c r="I13" s="4">
        <v>21</v>
      </c>
      <c r="J13" s="27">
        <f t="shared" si="0"/>
        <v>78</v>
      </c>
    </row>
    <row r="14" spans="1:10" x14ac:dyDescent="0.35">
      <c r="A14" s="4">
        <v>8</v>
      </c>
      <c r="B14" s="15" t="s">
        <v>295</v>
      </c>
      <c r="C14" s="15" t="s">
        <v>296</v>
      </c>
      <c r="D14" s="4">
        <v>78</v>
      </c>
      <c r="E14" s="8" t="s">
        <v>297</v>
      </c>
      <c r="F14" s="8" t="s">
        <v>49</v>
      </c>
      <c r="G14" s="4">
        <v>38</v>
      </c>
      <c r="H14" s="4">
        <v>20</v>
      </c>
      <c r="I14" s="4">
        <v>20</v>
      </c>
      <c r="J14" s="27">
        <f t="shared" si="0"/>
        <v>78</v>
      </c>
    </row>
    <row r="15" spans="1:10" x14ac:dyDescent="0.35">
      <c r="A15" s="4">
        <v>10</v>
      </c>
      <c r="B15" s="15" t="s">
        <v>298</v>
      </c>
      <c r="C15" s="15" t="s">
        <v>299</v>
      </c>
      <c r="D15" s="4">
        <v>77</v>
      </c>
      <c r="E15" s="8" t="s">
        <v>300</v>
      </c>
      <c r="F15" s="8" t="s">
        <v>26</v>
      </c>
      <c r="G15" s="4">
        <v>34</v>
      </c>
      <c r="H15" s="4">
        <v>23</v>
      </c>
      <c r="I15" s="4">
        <v>20</v>
      </c>
      <c r="J15" s="27">
        <f t="shared" si="0"/>
        <v>77</v>
      </c>
    </row>
    <row r="16" spans="1:10" x14ac:dyDescent="0.35">
      <c r="A16" s="4">
        <v>11</v>
      </c>
      <c r="B16" s="15" t="s">
        <v>301</v>
      </c>
      <c r="C16" s="15" t="s">
        <v>302</v>
      </c>
      <c r="D16" s="4">
        <v>76</v>
      </c>
      <c r="E16" s="8" t="s">
        <v>303</v>
      </c>
      <c r="F16" s="8" t="s">
        <v>33</v>
      </c>
      <c r="G16" s="4">
        <v>35</v>
      </c>
      <c r="H16" s="4">
        <v>18</v>
      </c>
      <c r="I16" s="4">
        <v>23</v>
      </c>
      <c r="J16" s="27">
        <f t="shared" si="0"/>
        <v>76</v>
      </c>
    </row>
    <row r="17" spans="1:10" x14ac:dyDescent="0.35">
      <c r="A17" s="4">
        <v>12</v>
      </c>
      <c r="B17" s="15" t="s">
        <v>304</v>
      </c>
      <c r="C17" s="15" t="s">
        <v>289</v>
      </c>
      <c r="D17" s="4">
        <v>74</v>
      </c>
      <c r="E17" s="8" t="s">
        <v>188</v>
      </c>
      <c r="F17" s="8" t="s">
        <v>19</v>
      </c>
      <c r="G17" s="4">
        <v>36</v>
      </c>
      <c r="H17" s="4">
        <v>22</v>
      </c>
      <c r="I17" s="4">
        <v>16</v>
      </c>
      <c r="J17" s="27">
        <f t="shared" si="0"/>
        <v>74</v>
      </c>
    </row>
    <row r="18" spans="1:10" ht="16.5" customHeight="1" x14ac:dyDescent="0.35">
      <c r="A18" s="4">
        <v>13</v>
      </c>
      <c r="B18" s="15" t="s">
        <v>305</v>
      </c>
      <c r="C18" s="15" t="s">
        <v>306</v>
      </c>
      <c r="D18" s="4">
        <v>73</v>
      </c>
      <c r="E18" s="8" t="s">
        <v>307</v>
      </c>
      <c r="F18" s="8" t="s">
        <v>19</v>
      </c>
      <c r="G18" s="4">
        <v>36</v>
      </c>
      <c r="H18" s="4">
        <v>20</v>
      </c>
      <c r="I18" s="4">
        <v>17</v>
      </c>
      <c r="J18" s="27">
        <f t="shared" si="0"/>
        <v>73</v>
      </c>
    </row>
    <row r="19" spans="1:10" x14ac:dyDescent="0.35">
      <c r="A19" s="4">
        <v>14</v>
      </c>
      <c r="B19" s="15" t="s">
        <v>308</v>
      </c>
      <c r="C19" s="15" t="s">
        <v>309</v>
      </c>
      <c r="D19" s="4">
        <v>69</v>
      </c>
      <c r="E19" s="8" t="s">
        <v>310</v>
      </c>
      <c r="F19" s="8" t="s">
        <v>26</v>
      </c>
      <c r="G19" s="4">
        <v>33</v>
      </c>
      <c r="H19" s="4">
        <v>20</v>
      </c>
      <c r="I19" s="4">
        <v>16</v>
      </c>
      <c r="J19" s="27">
        <f t="shared" si="0"/>
        <v>69</v>
      </c>
    </row>
    <row r="20" spans="1:10" x14ac:dyDescent="0.35">
      <c r="A20" s="4">
        <v>15</v>
      </c>
      <c r="B20" s="15" t="s">
        <v>311</v>
      </c>
      <c r="C20" s="15" t="s">
        <v>312</v>
      </c>
      <c r="D20" s="4">
        <v>66</v>
      </c>
      <c r="E20" s="8" t="s">
        <v>300</v>
      </c>
      <c r="F20" s="8" t="s">
        <v>26</v>
      </c>
      <c r="G20" s="4">
        <v>33</v>
      </c>
      <c r="H20" s="4">
        <v>21</v>
      </c>
      <c r="I20" s="4">
        <v>12</v>
      </c>
      <c r="J20" s="27">
        <f t="shared" si="0"/>
        <v>66</v>
      </c>
    </row>
    <row r="24" spans="1:10" ht="21" x14ac:dyDescent="0.5">
      <c r="C24" s="22" t="s">
        <v>172</v>
      </c>
      <c r="D24" s="20"/>
    </row>
    <row r="25" spans="1:10" x14ac:dyDescent="0.35">
      <c r="A25" s="23">
        <v>5</v>
      </c>
      <c r="B25" s="24" t="s">
        <v>313</v>
      </c>
      <c r="C25" s="24" t="s">
        <v>280</v>
      </c>
      <c r="D25" s="25">
        <v>82</v>
      </c>
      <c r="E25" s="24" t="s">
        <v>188</v>
      </c>
      <c r="F25" s="24" t="s">
        <v>19</v>
      </c>
      <c r="G25" s="25">
        <v>39</v>
      </c>
      <c r="H25" s="25">
        <v>21</v>
      </c>
      <c r="I25" s="26">
        <v>22</v>
      </c>
      <c r="J25" s="5">
        <f t="shared" ref="J25:J26" si="1">SUM(G25:I25)</f>
        <v>82</v>
      </c>
    </row>
    <row r="26" spans="1:10" x14ac:dyDescent="0.35">
      <c r="A26" s="23">
        <v>7</v>
      </c>
      <c r="B26" s="24" t="s">
        <v>314</v>
      </c>
      <c r="C26" s="24" t="s">
        <v>315</v>
      </c>
      <c r="D26" s="25">
        <v>79</v>
      </c>
      <c r="E26" s="24" t="s">
        <v>316</v>
      </c>
      <c r="F26" s="24" t="s">
        <v>58</v>
      </c>
      <c r="G26" s="25">
        <v>33</v>
      </c>
      <c r="H26" s="25">
        <v>23</v>
      </c>
      <c r="I26" s="26">
        <v>23</v>
      </c>
      <c r="J26" s="5">
        <f t="shared" si="1"/>
        <v>79</v>
      </c>
    </row>
  </sheetData>
  <sheetProtection algorithmName="SHA-512" hashValue="VF8bLisnctSFYAcpBVMx2o7Rx48n513YFFJ+OHMxuIROVvDuO8ACdEF0VbTXF4GKCokgmrgkAkpL+f4bb1PpTQ==" saltValue="AEKsz3s4uw3mamYY6lQzrA==" spinCount="100000" sheet="1" objects="1" scenarios="1"/>
  <dataValidations count="1">
    <dataValidation type="list" allowBlank="1" showErrorMessage="1" sqref="D24" xr:uid="{68568779-8318-49E4-AE8B-37EAEEB9EE5C}">
      <formula1>$AP$9:$AP$632</formula1>
      <formula2>0</formula2>
    </dataValidation>
  </dataValidations>
  <pageMargins left="0.25" right="0.25" top="0.75" bottom="0.75" header="0.3" footer="0.3"/>
  <pageSetup scale="76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8OŠ</vt:lpstr>
      <vt:lpstr>2ASŠ</vt:lpstr>
      <vt:lpstr>2BSŠ</vt:lpstr>
      <vt:lpstr>4ASŠ</vt:lpstr>
      <vt:lpstr>4BSŠ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2022-04-29T11:31:45Z</dcterms:created>
  <dcterms:modified xsi:type="dcterms:W3CDTF">2022-05-03T04:33:40Z</dcterms:modified>
  <cp:category/>
</cp:coreProperties>
</file>