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ZOO\Natjecanje\"/>
    </mc:Choice>
  </mc:AlternateContent>
  <bookViews>
    <workbookView xWindow="0" yWindow="0" windowWidth="22860" windowHeight="8592" activeTab="2"/>
  </bookViews>
  <sheets>
    <sheet name="SŠ KAT II - Lista B" sheetId="7" r:id="rId1"/>
    <sheet name="SŠ KAT II - Lista A" sheetId="6" r:id="rId2"/>
    <sheet name="SŠ KAT I" sheetId="5" r:id="rId3"/>
    <sheet name="OŠ KAT II" sheetId="4" r:id="rId4"/>
    <sheet name="OŠ KAT I - Lista B" sheetId="3" r:id="rId5"/>
    <sheet name="OŠ KAT I -Lista A" sheetId="2" r:id="rId6"/>
    <sheet name="List1" sheetId="1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4" i="1"/>
  <c r="E3" i="1"/>
</calcChain>
</file>

<file path=xl/sharedStrings.xml><?xml version="1.0" encoding="utf-8"?>
<sst xmlns="http://schemas.openxmlformats.org/spreadsheetml/2006/main" count="360" uniqueCount="200">
  <si>
    <t>LOZINKA</t>
  </si>
  <si>
    <t>SCHRIFTLICHER AUSDRUCK</t>
  </si>
  <si>
    <t>TEST</t>
  </si>
  <si>
    <t>UKUPNO</t>
  </si>
  <si>
    <t>R.BR.</t>
  </si>
  <si>
    <t>1.</t>
  </si>
  <si>
    <t>9.</t>
  </si>
  <si>
    <t>2.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</si>
  <si>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</si>
  <si>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</si>
  <si>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</si>
  <si>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</si>
  <si>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</si>
  <si>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</si>
  <si>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</si>
  <si>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</si>
  <si>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</si>
  <si>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</si>
  <si>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</si>
  <si>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</si>
  <si>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</si>
  <si>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</si>
  <si>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</si>
  <si>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IME I PREZIME</t>
  </si>
  <si>
    <t>Apola Ninčević</t>
  </si>
  <si>
    <t>Jelena Sabljak</t>
  </si>
  <si>
    <t>Marina Babić</t>
  </si>
  <si>
    <t>Jill-Letizia Kantolić</t>
  </si>
  <si>
    <t>Paula Pfeiffer Rimac</t>
  </si>
  <si>
    <t>Robert Blum</t>
  </si>
  <si>
    <t>Lukrecija Biškup</t>
  </si>
  <si>
    <t>Paola Milec</t>
  </si>
  <si>
    <t>Dino Dvanajščak</t>
  </si>
  <si>
    <t>Roberta Bezak</t>
  </si>
  <si>
    <t>Iva Jovanovac</t>
  </si>
  <si>
    <t>Tara Tomić</t>
  </si>
  <si>
    <t>Vanesa Mesarić</t>
  </si>
  <si>
    <t>Lukas Njekovec</t>
  </si>
  <si>
    <t>Sanja Čalošević</t>
  </si>
  <si>
    <t>Chiara Habulan</t>
  </si>
  <si>
    <t>Hana Puškadija</t>
  </si>
  <si>
    <t>Nikolina Cindrić</t>
  </si>
  <si>
    <t>Marin Lazar</t>
  </si>
  <si>
    <t>Vanessa Orešković</t>
  </si>
  <si>
    <t>Melani Matovina</t>
  </si>
  <si>
    <t>Lara Papa</t>
  </si>
  <si>
    <t>Nikola Fučko</t>
  </si>
  <si>
    <t>Emanuel Tukač</t>
  </si>
  <si>
    <t>Nina Meštrović</t>
  </si>
  <si>
    <t>Jakov Novak</t>
  </si>
  <si>
    <t>Beyoncé Angelina Pandurević</t>
  </si>
  <si>
    <t>Kristina Kos</t>
  </si>
  <si>
    <t>Maja Gorup</t>
  </si>
  <si>
    <t>Madhu Marie-Lousie Hadžić</t>
  </si>
  <si>
    <t>Michaela Gojević</t>
  </si>
  <si>
    <t>Sebastian Tukač</t>
  </si>
  <si>
    <t>Jelena Bakač</t>
  </si>
  <si>
    <t>Tadej Ježek</t>
  </si>
  <si>
    <t>Leonarda Sirovec</t>
  </si>
  <si>
    <t>Marin Hižar</t>
  </si>
  <si>
    <t>Aleksandar Posavec</t>
  </si>
  <si>
    <t>Bianka Žanec</t>
  </si>
  <si>
    <t>Mia Sambolec</t>
  </si>
  <si>
    <t>Josip Gnječ</t>
  </si>
  <si>
    <t>Stjepan Kunecki</t>
  </si>
  <si>
    <t>Nina Đokić</t>
  </si>
  <si>
    <t>Melani Srša-Karlovčec</t>
  </si>
  <si>
    <t>Cheyenne Pandurević</t>
  </si>
  <si>
    <t>Dina Bašek</t>
  </si>
  <si>
    <t>Ivana Lovrić</t>
  </si>
  <si>
    <t>Matej Adlešić</t>
  </si>
  <si>
    <t>Martina Rabuzin</t>
  </si>
  <si>
    <t>Marko Novak</t>
  </si>
  <si>
    <t>Franko Kekez</t>
  </si>
  <si>
    <t>Patricia Vegel</t>
  </si>
  <si>
    <t>Nikša Kovačić</t>
  </si>
  <si>
    <t>Dina Žužul</t>
  </si>
  <si>
    <t>Luka Dobranić</t>
  </si>
  <si>
    <t>Ana Uremović</t>
  </si>
  <si>
    <t>Rafael Šoša</t>
  </si>
  <si>
    <t>Fides Krista Vuletić</t>
  </si>
  <si>
    <t>Sarah Baškarad</t>
  </si>
  <si>
    <t>Giulia Oreščanin</t>
  </si>
  <si>
    <t>Julien Bietry</t>
  </si>
  <si>
    <t>Magdalena Dragić</t>
  </si>
  <si>
    <t>MENTOR</t>
  </si>
  <si>
    <t>ŠKOLA</t>
  </si>
  <si>
    <t>Irena Lasić</t>
  </si>
  <si>
    <t>Franka Meštrović</t>
  </si>
  <si>
    <t>SŠ Petra Šegedina Korčula</t>
  </si>
  <si>
    <t>Tanja Raguž</t>
  </si>
  <si>
    <t>XIII.gimnazija Zagreb</t>
  </si>
  <si>
    <t>SŠ Jure Kaštelan Omiš</t>
  </si>
  <si>
    <t>Škola za turizam, ugostiteljstvo i trgovinu Pula</t>
  </si>
  <si>
    <t>Marin Popović</t>
  </si>
  <si>
    <t>Vesna Pavletić</t>
  </si>
  <si>
    <t>SŠ Braća Radić Kaštel Štafilić</t>
  </si>
  <si>
    <t>Jelena Bitunjac Lovrić</t>
  </si>
  <si>
    <t>Vesna Malekoci-Tarandek</t>
  </si>
  <si>
    <t>Gimnazija Josipa Slavenskog Čakovec</t>
  </si>
  <si>
    <t>Tehnička škola Čakovec</t>
  </si>
  <si>
    <t>Daniela Zadravec</t>
  </si>
  <si>
    <t>Tonćika Mamić</t>
  </si>
  <si>
    <t>XV.gimnazija Zagreb</t>
  </si>
  <si>
    <t>Lidija Šalomon</t>
  </si>
  <si>
    <t>Gimnazija Fran Galović Koprivnica</t>
  </si>
  <si>
    <t>Ljiljana Mikinović</t>
  </si>
  <si>
    <t>Prva gimnazija Varaždin</t>
  </si>
  <si>
    <t>Lidija Milenkov-Ečimović</t>
  </si>
  <si>
    <t>SŠ Petrinja</t>
  </si>
  <si>
    <t>Katie Riha</t>
  </si>
  <si>
    <t>Gimnazija Dubrovnik</t>
  </si>
  <si>
    <t xml:space="preserve">Kristina Kaučić </t>
  </si>
  <si>
    <t>Srednja škola Donji Miholjac</t>
  </si>
  <si>
    <t>Jasna Jukić Vukoja</t>
  </si>
  <si>
    <t xml:space="preserve">Andreja Antolić Petak </t>
  </si>
  <si>
    <t>Ekonomska i trgovačka škola Čakovec</t>
  </si>
  <si>
    <t>Jadranka Šemiga</t>
  </si>
  <si>
    <t>Nada Medved</t>
  </si>
  <si>
    <t>Barbara Golenja</t>
  </si>
  <si>
    <t>Elektrostrojarska škola Varaždin</t>
  </si>
  <si>
    <t>Anka Cigić</t>
  </si>
  <si>
    <t>Gimnazija Karlovac</t>
  </si>
  <si>
    <t xml:space="preserve">Tatjana Žiger </t>
  </si>
  <si>
    <t>Helena Kajba</t>
  </si>
  <si>
    <t>SŠ Krapina</t>
  </si>
  <si>
    <t>Danijela Knez</t>
  </si>
  <si>
    <t>Druga gimnazija Varaždin</t>
  </si>
  <si>
    <t>Elena Džojić</t>
  </si>
  <si>
    <t>Medicinska škola Osijek</t>
  </si>
  <si>
    <t>Marija Jukić</t>
  </si>
  <si>
    <t>SŠ Fra Andrije Kačića Miošića Makarska</t>
  </si>
  <si>
    <t>Lidija Čorni</t>
  </si>
  <si>
    <t>Gimnazija Matija Mesić Slavonski Brod</t>
  </si>
  <si>
    <t>Ivana Mijatović Jurić</t>
  </si>
  <si>
    <t>Jasenka Vidić</t>
  </si>
  <si>
    <t>Anamarija Novak</t>
  </si>
  <si>
    <t>Jelena Biljan</t>
  </si>
  <si>
    <t>Krunoslav Puškar</t>
  </si>
  <si>
    <t>Danijela Ivančan Bosilj</t>
  </si>
  <si>
    <t>Nina Dujić</t>
  </si>
  <si>
    <t>Iva Ledenicki</t>
  </si>
  <si>
    <t>Ljiljana Fišić</t>
  </si>
  <si>
    <t>Kristina Ivančuk</t>
  </si>
  <si>
    <t>OŠ Otona Ivekovića Zagreb</t>
  </si>
  <si>
    <t xml:space="preserve">OŠ Mursko Središće </t>
  </si>
  <si>
    <t>OŠ Zrinskih i Frakopana Otočac</t>
  </si>
  <si>
    <t>OŠ Ljudevita Modeca Križevci</t>
  </si>
  <si>
    <t xml:space="preserve">OŠ Breznički Hum </t>
  </si>
  <si>
    <t>OŠ Plaški</t>
  </si>
  <si>
    <t>OŠ Zrinskih Nuštar</t>
  </si>
  <si>
    <t>Nediljka Atelj</t>
  </si>
  <si>
    <t>Jasenka Solina</t>
  </si>
  <si>
    <t>Ines Gašpert Junek</t>
  </si>
  <si>
    <t>Manda Azinović</t>
  </si>
  <si>
    <t>Mirjana Klobučar</t>
  </si>
  <si>
    <t>Filip Šapina</t>
  </si>
  <si>
    <t>OŠ Josip Kozarac Slavonski Šamac</t>
  </si>
  <si>
    <t>OŠ Šime Budinića Zadar</t>
  </si>
  <si>
    <t>OŠ Ivana Kukuljevića Sakcinskog Ivanec</t>
  </si>
  <si>
    <t>OŠ Trnsko Zagreb</t>
  </si>
  <si>
    <t>OŠ Ljudevit Gaj Krapina</t>
  </si>
  <si>
    <t>OŠ Smiljevac</t>
  </si>
  <si>
    <t>Nives Tot</t>
  </si>
  <si>
    <t>Jelena Novak Pojer</t>
  </si>
  <si>
    <t>Karmen Jašarević</t>
  </si>
  <si>
    <t>Bosiljka Mađar</t>
  </si>
  <si>
    <t>Melita Košćak</t>
  </si>
  <si>
    <t>Marija Globan</t>
  </si>
  <si>
    <t>Emanuela Timin-Perić</t>
  </si>
  <si>
    <t>Katarina Oreb Sajfert</t>
  </si>
  <si>
    <t>Njina Grbić</t>
  </si>
  <si>
    <t>Jasminka Dodlek</t>
  </si>
  <si>
    <t>Ana Mandić Lacković</t>
  </si>
  <si>
    <t>Danijela Lončarić</t>
  </si>
  <si>
    <t>OŠ Izidora Poljaka Višnjica</t>
  </si>
  <si>
    <t>III.osnovna škola Varaždin</t>
  </si>
  <si>
    <t>OŠ Svete Ane Osijek</t>
  </si>
  <si>
    <t>OŠ Selnica</t>
  </si>
  <si>
    <t>OŠ Sračinec</t>
  </si>
  <si>
    <t>OŠ Vinica</t>
  </si>
  <si>
    <t>OŠ Trnovec</t>
  </si>
  <si>
    <t>OŠ Malešnica Zagreb</t>
  </si>
  <si>
    <t>OŠ Franje Horvata Kiša Lobor</t>
  </si>
  <si>
    <t>OŠ Orehovica</t>
  </si>
  <si>
    <t>OŠ Gradište</t>
  </si>
  <si>
    <t>OŠ Dr.Mate Demerina Medulin</t>
  </si>
  <si>
    <t>OŠ Eugena Kvaternika Velika Gorica</t>
  </si>
  <si>
    <t>Lucian Hoblaj</t>
  </si>
  <si>
    <t>OŠ Petar Zrinski Šenkovec</t>
  </si>
  <si>
    <t>OŠ Gustava Krkleca Maruševec</t>
  </si>
  <si>
    <t>Dubravka Matijašić</t>
  </si>
  <si>
    <t>XVI. gimnazija Zagreb</t>
  </si>
  <si>
    <t>OSTVARENO MJESTO</t>
  </si>
  <si>
    <t>BROJ BODOVA</t>
  </si>
  <si>
    <t>V. gimnazija Zagreb</t>
  </si>
  <si>
    <t>XV. gimnazija Zagreb</t>
  </si>
  <si>
    <t>Ivana Filipan</t>
  </si>
  <si>
    <t>I. osnovna škola Vrbovec</t>
  </si>
  <si>
    <t>Lais Queiroz-Popović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</si>
</sst>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/>
    <xf numFmtId="0" fontId="0" fillId="0" borderId="0" xfId="0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"/>
  <sheetViews>
    <sheetView workbookViewId="0">
      <selection activeCell="E13" sqref="E13"/>
    </sheetView>
  </sheetViews>
  <sheetFormatPr defaultRowHeight="14.4" x14ac:dyDescent="0.3"/>
  <cols>
    <col min="2" max="2" width="18.109375" bestFit="1" customWidth="1"/>
    <col min="3" max="3" width="19.6640625" style="10" bestFit="1" customWidth="1"/>
    <col min="4" max="4" width="13.88671875" style="10" bestFit="1" customWidth="1"/>
    <col min="5" max="5" width="20.109375" bestFit="1" customWidth="1"/>
    <col min="6" max="6" width="42.5546875" bestFit="1" customWidth="1"/>
  </cols>
  <sheetData>
    <row r="2" spans="1:7" s="2" customFormat="1" x14ac:dyDescent="0.3">
      <c r="A2" s="1" t="s">
        <v>4</v>
      </c>
      <c r="B2" s="1" t="s">
        <v>23</v>
      </c>
      <c r="C2" s="8" t="s">
        <v>193</v>
      </c>
      <c r="D2" s="8" t="s">
        <v>194</v>
      </c>
      <c r="E2" s="1" t="s">
        <v>85</v>
      </c>
      <c r="F2" s="1" t="s">
        <v>86</v>
      </c>
      <c r="G2" s="1"/>
    </row>
    <row r="3" spans="1:7" s="3" customFormat="1" x14ac:dyDescent="0.3">
      <c r="A3" s="3" t="s">
        <v>5</v>
      </c>
      <c r="B3" s="3" t="s">
        <v>84</v>
      </c>
      <c r="C3" s="9" t="s">
        <v>5</v>
      </c>
      <c r="D3" s="9">
        <v>84</v>
      </c>
      <c r="E3" s="3" t="s">
        <v>87</v>
      </c>
      <c r="F3" s="3" t="s">
        <v>195</v>
      </c>
    </row>
    <row r="4" spans="1:7" s="3" customFormat="1" x14ac:dyDescent="0.3">
      <c r="A4" s="3" t="s">
        <v>7</v>
      </c>
      <c r="B4" s="3" t="s">
        <v>82</v>
      </c>
      <c r="C4" s="9" t="s">
        <v>7</v>
      </c>
      <c r="D4" s="9">
        <v>78</v>
      </c>
      <c r="E4" s="3" t="s">
        <v>88</v>
      </c>
      <c r="F4" s="3" t="s">
        <v>89</v>
      </c>
    </row>
    <row r="5" spans="1:7" s="3" customFormat="1" x14ac:dyDescent="0.3">
      <c r="A5" s="3" t="s">
        <v>8</v>
      </c>
      <c r="B5" s="3" t="s">
        <v>83</v>
      </c>
      <c r="C5" s="9" t="s">
        <v>8</v>
      </c>
      <c r="D5" s="9">
        <v>74</v>
      </c>
      <c r="E5" s="3" t="s">
        <v>94</v>
      </c>
      <c r="F5" s="3" t="s">
        <v>92</v>
      </c>
    </row>
    <row r="6" spans="1:7" x14ac:dyDescent="0.3">
      <c r="A6" t="s">
        <v>9</v>
      </c>
      <c r="B6" t="s">
        <v>80</v>
      </c>
      <c r="C6" s="11" t="s">
        <v>9</v>
      </c>
      <c r="D6" s="11">
        <v>72</v>
      </c>
      <c r="E6" t="s">
        <v>97</v>
      </c>
      <c r="F6" t="s">
        <v>96</v>
      </c>
    </row>
    <row r="7" spans="1:7" x14ac:dyDescent="0.3">
      <c r="A7" t="s">
        <v>10</v>
      </c>
      <c r="B7" t="s">
        <v>79</v>
      </c>
      <c r="C7" s="11" t="s">
        <v>10</v>
      </c>
      <c r="D7" s="11">
        <v>70</v>
      </c>
      <c r="E7" t="s">
        <v>90</v>
      </c>
      <c r="F7" t="s">
        <v>91</v>
      </c>
    </row>
    <row r="8" spans="1:7" x14ac:dyDescent="0.3">
      <c r="A8" t="s">
        <v>11</v>
      </c>
      <c r="B8" t="s">
        <v>81</v>
      </c>
      <c r="C8" s="11" t="s">
        <v>10</v>
      </c>
      <c r="D8" s="11">
        <v>70</v>
      </c>
      <c r="E8" t="s">
        <v>95</v>
      </c>
      <c r="F8" t="s">
        <v>93</v>
      </c>
    </row>
  </sheetData>
  <sortState ref="A3:K8">
    <sortCondition ref="B3:B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"/>
  <sheetViews>
    <sheetView workbookViewId="0">
      <selection activeCell="K13" sqref="K13"/>
    </sheetView>
  </sheetViews>
  <sheetFormatPr defaultRowHeight="14.4" x14ac:dyDescent="0.3"/>
  <cols>
    <col min="1" max="1" width="5.5546875" bestFit="1" customWidth="1"/>
    <col min="2" max="2" width="15.44140625" bestFit="1" customWidth="1"/>
    <col min="3" max="3" width="19.6640625" style="6" bestFit="1" customWidth="1"/>
    <col min="4" max="4" width="13.88671875" style="10" bestFit="1" customWidth="1"/>
    <col min="5" max="5" width="24.109375" bestFit="1" customWidth="1"/>
    <col min="6" max="6" width="34.44140625" bestFit="1" customWidth="1"/>
  </cols>
  <sheetData>
    <row r="2" spans="1:7" s="2" customFormat="1" x14ac:dyDescent="0.3">
      <c r="A2" s="1" t="s">
        <v>4</v>
      </c>
      <c r="B2" s="1" t="s">
        <v>23</v>
      </c>
      <c r="C2" s="1" t="s">
        <v>193</v>
      </c>
      <c r="D2" s="8" t="s">
        <v>194</v>
      </c>
      <c r="E2" s="1" t="s">
        <v>85</v>
      </c>
      <c r="F2" s="1" t="s">
        <v>86</v>
      </c>
      <c r="G2" s="1"/>
    </row>
    <row r="3" spans="1:7" s="3" customFormat="1" x14ac:dyDescent="0.3">
      <c r="A3" s="3" t="s">
        <v>5</v>
      </c>
      <c r="B3" s="3" t="s">
        <v>76</v>
      </c>
      <c r="C3" s="5" t="s">
        <v>5</v>
      </c>
      <c r="D3" s="9">
        <v>88</v>
      </c>
      <c r="E3" s="3" t="s">
        <v>98</v>
      </c>
      <c r="F3" s="3" t="s">
        <v>99</v>
      </c>
    </row>
    <row r="4" spans="1:7" s="3" customFormat="1" x14ac:dyDescent="0.3">
      <c r="A4" s="3" t="s">
        <v>7</v>
      </c>
      <c r="B4" s="3" t="s">
        <v>72</v>
      </c>
      <c r="C4" s="5" t="s">
        <v>7</v>
      </c>
      <c r="D4" s="9">
        <v>87</v>
      </c>
      <c r="E4" s="3" t="s">
        <v>101</v>
      </c>
      <c r="F4" s="3" t="s">
        <v>100</v>
      </c>
    </row>
    <row r="5" spans="1:7" s="3" customFormat="1" x14ac:dyDescent="0.3">
      <c r="A5" s="3" t="s">
        <v>8</v>
      </c>
      <c r="B5" s="3" t="s">
        <v>74</v>
      </c>
      <c r="C5" s="5" t="s">
        <v>8</v>
      </c>
      <c r="D5" s="9">
        <v>82</v>
      </c>
      <c r="E5" s="3" t="s">
        <v>87</v>
      </c>
      <c r="F5" s="3" t="s">
        <v>195</v>
      </c>
    </row>
    <row r="6" spans="1:7" x14ac:dyDescent="0.3">
      <c r="A6" t="s">
        <v>10</v>
      </c>
      <c r="B6" t="s">
        <v>78</v>
      </c>
      <c r="C6" s="7" t="s">
        <v>9</v>
      </c>
      <c r="D6" s="11">
        <v>78</v>
      </c>
      <c r="E6" t="s">
        <v>104</v>
      </c>
      <c r="F6" t="s">
        <v>105</v>
      </c>
    </row>
    <row r="7" spans="1:7" x14ac:dyDescent="0.3">
      <c r="A7" t="s">
        <v>11</v>
      </c>
      <c r="B7" t="s">
        <v>69</v>
      </c>
      <c r="C7" s="7" t="s">
        <v>9</v>
      </c>
      <c r="D7" s="11">
        <v>78</v>
      </c>
      <c r="E7" t="s">
        <v>102</v>
      </c>
      <c r="F7" t="s">
        <v>196</v>
      </c>
    </row>
    <row r="8" spans="1:7" x14ac:dyDescent="0.3">
      <c r="A8" t="s">
        <v>12</v>
      </c>
      <c r="B8" t="s">
        <v>71</v>
      </c>
      <c r="C8" s="7" t="s">
        <v>9</v>
      </c>
      <c r="D8" s="11">
        <v>78</v>
      </c>
      <c r="E8" t="s">
        <v>106</v>
      </c>
      <c r="F8" t="s">
        <v>107</v>
      </c>
    </row>
    <row r="9" spans="1:7" x14ac:dyDescent="0.3">
      <c r="A9" t="s">
        <v>13</v>
      </c>
      <c r="B9" t="s">
        <v>77</v>
      </c>
      <c r="C9" s="7" t="s">
        <v>10</v>
      </c>
      <c r="D9" s="11">
        <v>74</v>
      </c>
      <c r="E9" t="s">
        <v>108</v>
      </c>
      <c r="F9" t="s">
        <v>109</v>
      </c>
    </row>
    <row r="10" spans="1:7" x14ac:dyDescent="0.3">
      <c r="A10" t="s">
        <v>6</v>
      </c>
      <c r="B10" t="s">
        <v>73</v>
      </c>
      <c r="C10" s="7" t="s">
        <v>11</v>
      </c>
      <c r="D10" s="11">
        <v>73</v>
      </c>
      <c r="E10" t="s">
        <v>102</v>
      </c>
      <c r="F10" t="s">
        <v>196</v>
      </c>
    </row>
    <row r="11" spans="1:7" x14ac:dyDescent="0.3">
      <c r="A11" t="s">
        <v>14</v>
      </c>
      <c r="B11" t="s">
        <v>70</v>
      </c>
      <c r="C11" s="7" t="s">
        <v>12</v>
      </c>
      <c r="D11" s="11">
        <v>66</v>
      </c>
      <c r="E11" t="s">
        <v>112</v>
      </c>
      <c r="F11" t="s">
        <v>113</v>
      </c>
    </row>
    <row r="12" spans="1:7" x14ac:dyDescent="0.3">
      <c r="A12" t="s">
        <v>15</v>
      </c>
      <c r="B12" t="s">
        <v>75</v>
      </c>
      <c r="C12" s="7" t="s">
        <v>13</v>
      </c>
      <c r="D12" s="11">
        <v>64</v>
      </c>
      <c r="E12" t="s">
        <v>110</v>
      </c>
      <c r="F12" t="s">
        <v>111</v>
      </c>
    </row>
  </sheetData>
  <sortState ref="A3:K12">
    <sortCondition ref="B3:B1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tabSelected="1" workbookViewId="0">
      <selection activeCell="K16" sqref="K16"/>
    </sheetView>
  </sheetViews>
  <sheetFormatPr defaultRowHeight="14.4" x14ac:dyDescent="0.3"/>
  <cols>
    <col min="1" max="1" width="5.44140625" bestFit="1" customWidth="1"/>
    <col min="2" max="2" width="25.88671875" bestFit="1" customWidth="1"/>
    <col min="3" max="3" width="19.6640625" style="10" bestFit="1" customWidth="1"/>
    <col min="4" max="4" width="3" bestFit="1" customWidth="1"/>
    <col min="5" max="5" width="24.109375" bestFit="1" customWidth="1"/>
    <col min="6" max="6" width="35.6640625" bestFit="1" customWidth="1"/>
  </cols>
  <sheetData>
    <row r="2" spans="1:7" s="2" customFormat="1" x14ac:dyDescent="0.3">
      <c r="A2" s="1" t="s">
        <v>4</v>
      </c>
      <c r="B2" s="1" t="s">
        <v>23</v>
      </c>
      <c r="C2" s="8" t="s">
        <v>193</v>
      </c>
      <c r="D2" s="1"/>
      <c r="E2" s="1" t="s">
        <v>85</v>
      </c>
      <c r="F2" s="1" t="s">
        <v>86</v>
      </c>
      <c r="G2" s="1"/>
    </row>
    <row r="3" spans="1:7" s="3" customFormat="1" x14ac:dyDescent="0.3">
      <c r="A3" s="3" t="s">
        <v>5</v>
      </c>
      <c r="B3" s="3" t="s">
        <v>68</v>
      </c>
      <c r="C3" s="9" t="s">
        <v>5</v>
      </c>
      <c r="D3" s="3">
        <v>87</v>
      </c>
      <c r="E3" s="3" t="s">
        <v>115</v>
      </c>
      <c r="F3" s="3" t="s">
        <v>116</v>
      </c>
    </row>
    <row r="4" spans="1:7" s="3" customFormat="1" x14ac:dyDescent="0.3">
      <c r="A4" s="3" t="s">
        <v>7</v>
      </c>
      <c r="B4" s="3" t="s">
        <v>58</v>
      </c>
      <c r="C4" s="9" t="s">
        <v>7</v>
      </c>
      <c r="D4" s="3">
        <v>86</v>
      </c>
      <c r="E4" s="3" t="s">
        <v>114</v>
      </c>
      <c r="F4" s="3" t="s">
        <v>192</v>
      </c>
    </row>
    <row r="5" spans="1:7" s="3" customFormat="1" x14ac:dyDescent="0.3">
      <c r="A5" s="3" t="s">
        <v>8</v>
      </c>
      <c r="B5" s="3" t="s">
        <v>56</v>
      </c>
      <c r="C5" s="9" t="s">
        <v>8</v>
      </c>
      <c r="D5" s="3">
        <v>85</v>
      </c>
      <c r="E5" s="3" t="s">
        <v>118</v>
      </c>
      <c r="F5" s="3" t="s">
        <v>99</v>
      </c>
    </row>
    <row r="6" spans="1:7" s="3" customFormat="1" x14ac:dyDescent="0.3">
      <c r="A6" s="3" t="s">
        <v>9</v>
      </c>
      <c r="B6" s="3" t="s">
        <v>57</v>
      </c>
      <c r="C6" s="9" t="s">
        <v>8</v>
      </c>
      <c r="D6" s="3">
        <v>85</v>
      </c>
      <c r="E6" s="3" t="s">
        <v>191</v>
      </c>
      <c r="F6" s="3" t="s">
        <v>103</v>
      </c>
    </row>
    <row r="7" spans="1:7" x14ac:dyDescent="0.3">
      <c r="A7" t="s">
        <v>10</v>
      </c>
      <c r="B7" t="s">
        <v>49</v>
      </c>
      <c r="C7" s="11" t="s">
        <v>9</v>
      </c>
      <c r="D7" s="4">
        <v>84</v>
      </c>
      <c r="E7" t="s">
        <v>117</v>
      </c>
      <c r="F7" t="s">
        <v>107</v>
      </c>
    </row>
    <row r="8" spans="1:7" x14ac:dyDescent="0.3">
      <c r="A8" t="s">
        <v>11</v>
      </c>
      <c r="B8" t="s">
        <v>55</v>
      </c>
      <c r="C8" s="11" t="s">
        <v>10</v>
      </c>
      <c r="D8" s="4">
        <v>83</v>
      </c>
      <c r="E8" t="s">
        <v>119</v>
      </c>
      <c r="F8" t="s">
        <v>120</v>
      </c>
    </row>
    <row r="9" spans="1:7" x14ac:dyDescent="0.3">
      <c r="A9" t="s">
        <v>12</v>
      </c>
      <c r="B9" t="s">
        <v>61</v>
      </c>
      <c r="C9" s="11" t="s">
        <v>11</v>
      </c>
      <c r="D9" s="4">
        <v>81</v>
      </c>
      <c r="E9" t="s">
        <v>98</v>
      </c>
      <c r="F9" t="s">
        <v>99</v>
      </c>
    </row>
    <row r="10" spans="1:7" x14ac:dyDescent="0.3">
      <c r="A10" t="s">
        <v>13</v>
      </c>
      <c r="B10" t="s">
        <v>62</v>
      </c>
      <c r="C10" s="11" t="s">
        <v>11</v>
      </c>
      <c r="D10" s="4">
        <v>81</v>
      </c>
      <c r="E10" t="s">
        <v>123</v>
      </c>
      <c r="F10" t="s">
        <v>107</v>
      </c>
    </row>
    <row r="11" spans="1:7" x14ac:dyDescent="0.3">
      <c r="A11" t="s">
        <v>6</v>
      </c>
      <c r="B11" t="s">
        <v>60</v>
      </c>
      <c r="C11" s="11" t="s">
        <v>12</v>
      </c>
      <c r="D11" s="4">
        <v>80</v>
      </c>
      <c r="E11" t="s">
        <v>115</v>
      </c>
      <c r="F11" t="s">
        <v>116</v>
      </c>
    </row>
    <row r="12" spans="1:7" x14ac:dyDescent="0.3">
      <c r="A12" t="s">
        <v>14</v>
      </c>
      <c r="B12" t="s">
        <v>59</v>
      </c>
      <c r="C12" s="11" t="s">
        <v>12</v>
      </c>
      <c r="D12" s="4">
        <v>80</v>
      </c>
      <c r="E12" t="s">
        <v>126</v>
      </c>
      <c r="F12" t="s">
        <v>127</v>
      </c>
    </row>
    <row r="13" spans="1:7" x14ac:dyDescent="0.3">
      <c r="A13" t="s">
        <v>15</v>
      </c>
      <c r="B13" t="s">
        <v>54</v>
      </c>
      <c r="C13" s="11" t="s">
        <v>12</v>
      </c>
      <c r="D13" s="4">
        <v>80</v>
      </c>
      <c r="E13" t="s">
        <v>121</v>
      </c>
      <c r="F13" t="s">
        <v>122</v>
      </c>
    </row>
    <row r="14" spans="1:7" x14ac:dyDescent="0.3">
      <c r="A14" t="s">
        <v>16</v>
      </c>
      <c r="B14" t="s">
        <v>67</v>
      </c>
      <c r="C14" s="11" t="s">
        <v>13</v>
      </c>
      <c r="D14" s="4">
        <v>79</v>
      </c>
      <c r="E14" t="s">
        <v>128</v>
      </c>
      <c r="F14" t="s">
        <v>129</v>
      </c>
    </row>
    <row r="15" spans="1:7" x14ac:dyDescent="0.3">
      <c r="A15" t="s">
        <v>17</v>
      </c>
      <c r="B15" t="s">
        <v>66</v>
      </c>
      <c r="C15" s="11" t="s">
        <v>6</v>
      </c>
      <c r="D15" s="4">
        <v>78</v>
      </c>
      <c r="E15" t="s">
        <v>98</v>
      </c>
      <c r="F15" t="s">
        <v>99</v>
      </c>
    </row>
    <row r="16" spans="1:7" x14ac:dyDescent="0.3">
      <c r="A16" t="s">
        <v>18</v>
      </c>
      <c r="B16" t="s">
        <v>64</v>
      </c>
      <c r="C16" s="11" t="s">
        <v>6</v>
      </c>
      <c r="D16" s="4">
        <v>78</v>
      </c>
      <c r="E16" t="s">
        <v>132</v>
      </c>
      <c r="F16" t="s">
        <v>133</v>
      </c>
    </row>
    <row r="17" spans="1:6" x14ac:dyDescent="0.3">
      <c r="A17" t="s">
        <v>19</v>
      </c>
      <c r="B17" t="s">
        <v>52</v>
      </c>
      <c r="C17" s="11" t="s">
        <v>14</v>
      </c>
      <c r="D17" s="4">
        <v>75</v>
      </c>
      <c r="E17" t="s">
        <v>124</v>
      </c>
      <c r="F17" t="s">
        <v>125</v>
      </c>
    </row>
    <row r="18" spans="1:6" x14ac:dyDescent="0.3">
      <c r="A18" t="s">
        <v>20</v>
      </c>
      <c r="B18" t="s">
        <v>53</v>
      </c>
      <c r="C18" s="11" t="s">
        <v>15</v>
      </c>
      <c r="D18" s="4">
        <v>72</v>
      </c>
      <c r="E18" t="s">
        <v>108</v>
      </c>
      <c r="F18" t="s">
        <v>109</v>
      </c>
    </row>
    <row r="19" spans="1:6" x14ac:dyDescent="0.3">
      <c r="A19" t="s">
        <v>21</v>
      </c>
      <c r="B19" t="s">
        <v>63</v>
      </c>
      <c r="C19" s="10" t="s">
        <v>16</v>
      </c>
      <c r="D19" s="4">
        <v>67</v>
      </c>
      <c r="E19" t="s">
        <v>130</v>
      </c>
      <c r="F19" t="s">
        <v>131</v>
      </c>
    </row>
    <row r="20" spans="1:6" x14ac:dyDescent="0.3">
      <c r="A20" t="s">
        <v>22</v>
      </c>
      <c r="B20" t="s">
        <v>65</v>
      </c>
      <c r="C20" s="10" t="s">
        <v>17</v>
      </c>
      <c r="D20" s="4">
        <v>61</v>
      </c>
      <c r="E20" t="s">
        <v>132</v>
      </c>
      <c r="F20" t="s">
        <v>133</v>
      </c>
    </row>
  </sheetData>
  <sortState ref="A3:J20">
    <sortCondition ref="B3:B20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workbookViewId="0">
      <selection activeCell="B1" sqref="B1:F1048576"/>
    </sheetView>
  </sheetViews>
  <sheetFormatPr defaultRowHeight="14.4" x14ac:dyDescent="0.3"/>
  <cols>
    <col min="1" max="1" width="5.44140625" bestFit="1" customWidth="1"/>
    <col min="2" max="2" width="27.6640625" bestFit="1" customWidth="1"/>
    <col min="3" max="3" width="19.6640625" style="10" bestFit="1" customWidth="1"/>
    <col min="4" max="4" width="13.88671875" style="10" bestFit="1" customWidth="1"/>
    <col min="5" max="5" width="21" bestFit="1" customWidth="1"/>
    <col min="6" max="6" width="30.88671875" bestFit="1" customWidth="1"/>
  </cols>
  <sheetData>
    <row r="2" spans="1:7" s="2" customFormat="1" x14ac:dyDescent="0.3">
      <c r="A2" s="1" t="s">
        <v>4</v>
      </c>
      <c r="B2" s="1" t="s">
        <v>23</v>
      </c>
      <c r="C2" s="8" t="s">
        <v>193</v>
      </c>
      <c r="D2" s="8" t="s">
        <v>194</v>
      </c>
      <c r="E2" s="1" t="s">
        <v>85</v>
      </c>
      <c r="F2" s="1" t="s">
        <v>86</v>
      </c>
      <c r="G2" s="1"/>
    </row>
    <row r="3" spans="1:7" s="3" customFormat="1" x14ac:dyDescent="0.3">
      <c r="A3" s="3" t="s">
        <v>5</v>
      </c>
      <c r="B3" s="3" t="s">
        <v>42</v>
      </c>
      <c r="C3" s="9" t="s">
        <v>5</v>
      </c>
      <c r="D3" s="9">
        <v>85</v>
      </c>
      <c r="E3" s="3" t="s">
        <v>135</v>
      </c>
      <c r="F3" s="3" t="s">
        <v>190</v>
      </c>
    </row>
    <row r="4" spans="1:7" s="3" customFormat="1" x14ac:dyDescent="0.3">
      <c r="A4" s="3" t="s">
        <v>7</v>
      </c>
      <c r="B4" s="3" t="s">
        <v>48</v>
      </c>
      <c r="C4" s="9" t="s">
        <v>5</v>
      </c>
      <c r="D4" s="9">
        <v>85</v>
      </c>
      <c r="E4" s="3" t="s">
        <v>134</v>
      </c>
      <c r="F4" s="3" t="s">
        <v>144</v>
      </c>
    </row>
    <row r="5" spans="1:7" s="3" customFormat="1" x14ac:dyDescent="0.3">
      <c r="A5" s="3" t="s">
        <v>8</v>
      </c>
      <c r="B5" s="3" t="s">
        <v>49</v>
      </c>
      <c r="C5" s="9" t="s">
        <v>7</v>
      </c>
      <c r="D5" s="9">
        <v>81</v>
      </c>
      <c r="E5" s="3" t="s">
        <v>197</v>
      </c>
      <c r="F5" s="3" t="s">
        <v>189</v>
      </c>
    </row>
    <row r="6" spans="1:7" s="3" customFormat="1" x14ac:dyDescent="0.3">
      <c r="A6" s="3" t="s">
        <v>9</v>
      </c>
      <c r="B6" s="3" t="s">
        <v>47</v>
      </c>
      <c r="C6" s="9" t="s">
        <v>8</v>
      </c>
      <c r="D6" s="9">
        <v>77</v>
      </c>
      <c r="E6" s="3" t="s">
        <v>139</v>
      </c>
      <c r="F6" s="3" t="s">
        <v>148</v>
      </c>
    </row>
    <row r="7" spans="1:7" s="3" customFormat="1" x14ac:dyDescent="0.3">
      <c r="A7" s="3" t="s">
        <v>10</v>
      </c>
      <c r="B7" s="3" t="s">
        <v>46</v>
      </c>
      <c r="C7" s="9" t="s">
        <v>8</v>
      </c>
      <c r="D7" s="9">
        <v>77</v>
      </c>
      <c r="E7" s="3" t="s">
        <v>136</v>
      </c>
      <c r="F7" s="3" t="s">
        <v>145</v>
      </c>
    </row>
    <row r="8" spans="1:7" x14ac:dyDescent="0.3">
      <c r="A8" s="4" t="s">
        <v>11</v>
      </c>
      <c r="B8" t="s">
        <v>51</v>
      </c>
      <c r="C8" s="11" t="s">
        <v>9</v>
      </c>
      <c r="D8" s="11">
        <v>76</v>
      </c>
      <c r="E8" t="s">
        <v>138</v>
      </c>
      <c r="F8" t="s">
        <v>147</v>
      </c>
    </row>
    <row r="9" spans="1:7" x14ac:dyDescent="0.3">
      <c r="A9" s="4" t="s">
        <v>12</v>
      </c>
      <c r="B9" t="s">
        <v>43</v>
      </c>
      <c r="C9" s="11" t="s">
        <v>10</v>
      </c>
      <c r="D9" s="11">
        <v>73</v>
      </c>
      <c r="E9" t="s">
        <v>137</v>
      </c>
      <c r="F9" t="s">
        <v>146</v>
      </c>
    </row>
    <row r="10" spans="1:7" x14ac:dyDescent="0.3">
      <c r="A10" s="4" t="s">
        <v>13</v>
      </c>
      <c r="B10" t="s">
        <v>44</v>
      </c>
      <c r="C10" s="11" t="s">
        <v>11</v>
      </c>
      <c r="D10" s="11">
        <v>70</v>
      </c>
      <c r="E10" t="s">
        <v>140</v>
      </c>
      <c r="F10" t="s">
        <v>149</v>
      </c>
    </row>
    <row r="11" spans="1:7" x14ac:dyDescent="0.3">
      <c r="A11" s="4" t="s">
        <v>6</v>
      </c>
      <c r="B11" t="s">
        <v>45</v>
      </c>
      <c r="C11" s="11" t="s">
        <v>12</v>
      </c>
      <c r="D11" s="11">
        <v>65</v>
      </c>
      <c r="E11" t="s">
        <v>141</v>
      </c>
      <c r="F11" t="s">
        <v>198</v>
      </c>
    </row>
    <row r="12" spans="1:7" x14ac:dyDescent="0.3">
      <c r="A12" s="4" t="s">
        <v>14</v>
      </c>
      <c r="B12" t="s">
        <v>50</v>
      </c>
      <c r="C12" s="11" t="s">
        <v>13</v>
      </c>
      <c r="D12" s="11">
        <v>63</v>
      </c>
      <c r="E12" t="s">
        <v>143</v>
      </c>
      <c r="F12" t="s">
        <v>157</v>
      </c>
    </row>
    <row r="13" spans="1:7" x14ac:dyDescent="0.3">
      <c r="A13" s="4" t="s">
        <v>15</v>
      </c>
      <c r="B13" t="s">
        <v>41</v>
      </c>
      <c r="C13" s="11" t="s">
        <v>6</v>
      </c>
      <c r="D13" s="11">
        <v>60</v>
      </c>
      <c r="E13" t="s">
        <v>142</v>
      </c>
      <c r="F13" t="s">
        <v>150</v>
      </c>
    </row>
  </sheetData>
  <sortState ref="A3:K13">
    <sortCondition ref="B3:B13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"/>
  <sheetViews>
    <sheetView workbookViewId="0">
      <selection activeCell="B1" sqref="B1:F1048576"/>
    </sheetView>
  </sheetViews>
  <sheetFormatPr defaultRowHeight="14.4" x14ac:dyDescent="0.3"/>
  <cols>
    <col min="1" max="1" width="5.5546875" bestFit="1" customWidth="1"/>
    <col min="2" max="2" width="19.109375" bestFit="1" customWidth="1"/>
    <col min="3" max="3" width="19.6640625" style="10" bestFit="1" customWidth="1"/>
    <col min="4" max="4" width="13.88671875" style="10" bestFit="1" customWidth="1"/>
    <col min="5" max="5" width="17.88671875" bestFit="1" customWidth="1"/>
    <col min="6" max="6" width="36.109375" bestFit="1" customWidth="1"/>
  </cols>
  <sheetData>
    <row r="2" spans="1:7" s="2" customFormat="1" x14ac:dyDescent="0.3">
      <c r="A2" s="1" t="s">
        <v>4</v>
      </c>
      <c r="B2" s="1" t="s">
        <v>23</v>
      </c>
      <c r="C2" s="8" t="s">
        <v>193</v>
      </c>
      <c r="D2" s="8" t="s">
        <v>194</v>
      </c>
      <c r="E2" s="1" t="s">
        <v>85</v>
      </c>
      <c r="F2" s="1" t="s">
        <v>86</v>
      </c>
      <c r="G2" s="1"/>
    </row>
    <row r="3" spans="1:7" s="3" customFormat="1" x14ac:dyDescent="0.3">
      <c r="A3" s="3" t="s">
        <v>5</v>
      </c>
      <c r="B3" s="3" t="s">
        <v>26</v>
      </c>
      <c r="C3" s="9" t="s">
        <v>5</v>
      </c>
      <c r="D3" s="9">
        <v>87</v>
      </c>
      <c r="E3" s="3" t="s">
        <v>151</v>
      </c>
      <c r="F3" s="3" t="s">
        <v>158</v>
      </c>
    </row>
    <row r="4" spans="1:7" s="3" customFormat="1" x14ac:dyDescent="0.3">
      <c r="A4" s="3" t="s">
        <v>7</v>
      </c>
      <c r="B4" s="3" t="s">
        <v>29</v>
      </c>
      <c r="C4" s="9" t="s">
        <v>7</v>
      </c>
      <c r="D4" s="9">
        <v>85</v>
      </c>
      <c r="E4" s="3" t="s">
        <v>152</v>
      </c>
      <c r="F4" s="3" t="s">
        <v>159</v>
      </c>
    </row>
    <row r="5" spans="1:7" s="3" customFormat="1" x14ac:dyDescent="0.3">
      <c r="A5" s="3" t="s">
        <v>9</v>
      </c>
      <c r="B5" s="3" t="s">
        <v>28</v>
      </c>
      <c r="C5" s="9" t="s">
        <v>8</v>
      </c>
      <c r="D5" s="9">
        <v>81</v>
      </c>
      <c r="E5" s="3" t="s">
        <v>154</v>
      </c>
      <c r="F5" s="3" t="s">
        <v>187</v>
      </c>
    </row>
    <row r="6" spans="1:7" x14ac:dyDescent="0.3">
      <c r="A6" t="s">
        <v>11</v>
      </c>
      <c r="B6" t="s">
        <v>156</v>
      </c>
      <c r="C6" s="11" t="s">
        <v>9</v>
      </c>
      <c r="D6" s="11">
        <v>79</v>
      </c>
      <c r="E6" t="s">
        <v>24</v>
      </c>
      <c r="F6" t="s">
        <v>162</v>
      </c>
    </row>
    <row r="7" spans="1:7" x14ac:dyDescent="0.3">
      <c r="A7" t="s">
        <v>10</v>
      </c>
      <c r="B7" t="s">
        <v>27</v>
      </c>
      <c r="C7" s="11" t="s">
        <v>10</v>
      </c>
      <c r="D7" s="11">
        <v>78</v>
      </c>
      <c r="E7" t="s">
        <v>155</v>
      </c>
      <c r="F7" t="s">
        <v>161</v>
      </c>
    </row>
    <row r="8" spans="1:7" x14ac:dyDescent="0.3">
      <c r="A8" t="s">
        <v>8</v>
      </c>
      <c r="B8" t="s">
        <v>25</v>
      </c>
      <c r="C8" s="11" t="s">
        <v>11</v>
      </c>
      <c r="D8" s="11">
        <v>76</v>
      </c>
      <c r="E8" t="s">
        <v>153</v>
      </c>
      <c r="F8" t="s">
        <v>160</v>
      </c>
    </row>
  </sheetData>
  <sortState ref="A3:K8">
    <sortCondition ref="B3:B8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workbookViewId="0">
      <selection activeCell="B1" sqref="B1:F1048576"/>
    </sheetView>
  </sheetViews>
  <sheetFormatPr defaultRowHeight="14.4" x14ac:dyDescent="0.3"/>
  <cols>
    <col min="1" max="1" width="5.5546875" bestFit="1" customWidth="1"/>
    <col min="2" max="2" width="19.6640625" bestFit="1" customWidth="1"/>
    <col min="3" max="3" width="19.6640625" style="10" bestFit="1" customWidth="1"/>
    <col min="4" max="4" width="13.88671875" style="10" bestFit="1" customWidth="1"/>
    <col min="5" max="5" width="20.5546875" bestFit="1" customWidth="1"/>
    <col min="6" max="6" width="28.5546875" bestFit="1" customWidth="1"/>
  </cols>
  <sheetData>
    <row r="2" spans="1:7" s="2" customFormat="1" x14ac:dyDescent="0.3">
      <c r="A2" s="1" t="s">
        <v>4</v>
      </c>
      <c r="B2" s="1" t="s">
        <v>23</v>
      </c>
      <c r="C2" s="8" t="s">
        <v>193</v>
      </c>
      <c r="D2" s="8" t="s">
        <v>194</v>
      </c>
      <c r="E2" s="1" t="s">
        <v>85</v>
      </c>
      <c r="F2" s="1" t="s">
        <v>86</v>
      </c>
      <c r="G2" s="1"/>
    </row>
    <row r="3" spans="1:7" s="3" customFormat="1" x14ac:dyDescent="0.3">
      <c r="A3" s="3" t="s">
        <v>5</v>
      </c>
      <c r="B3" s="3" t="s">
        <v>188</v>
      </c>
      <c r="C3" s="9" t="s">
        <v>5</v>
      </c>
      <c r="D3" s="9">
        <v>80</v>
      </c>
      <c r="E3" s="3" t="s">
        <v>163</v>
      </c>
      <c r="F3" s="3" t="s">
        <v>178</v>
      </c>
    </row>
    <row r="4" spans="1:7" s="3" customFormat="1" x14ac:dyDescent="0.3">
      <c r="A4" s="3" t="s">
        <v>7</v>
      </c>
      <c r="B4" s="3" t="s">
        <v>40</v>
      </c>
      <c r="C4" s="9" t="s">
        <v>7</v>
      </c>
      <c r="D4" s="9">
        <v>78</v>
      </c>
      <c r="E4" s="3" t="s">
        <v>164</v>
      </c>
      <c r="F4" s="3" t="s">
        <v>176</v>
      </c>
    </row>
    <row r="5" spans="1:7" s="3" customFormat="1" x14ac:dyDescent="0.3">
      <c r="A5" s="3" t="s">
        <v>8</v>
      </c>
      <c r="B5" s="3" t="s">
        <v>30</v>
      </c>
      <c r="C5" s="9" t="s">
        <v>7</v>
      </c>
      <c r="D5" s="9">
        <v>78</v>
      </c>
      <c r="E5" s="3" t="s">
        <v>166</v>
      </c>
      <c r="F5" s="3" t="s">
        <v>175</v>
      </c>
    </row>
    <row r="6" spans="1:7" s="3" customFormat="1" x14ac:dyDescent="0.3">
      <c r="A6" s="3" t="s">
        <v>9</v>
      </c>
      <c r="B6" s="3" t="s">
        <v>39</v>
      </c>
      <c r="C6" s="9" t="s">
        <v>8</v>
      </c>
      <c r="D6" s="9">
        <v>77</v>
      </c>
      <c r="E6" s="3" t="s">
        <v>167</v>
      </c>
      <c r="F6" s="3" t="s">
        <v>179</v>
      </c>
    </row>
    <row r="7" spans="1:7" x14ac:dyDescent="0.3">
      <c r="A7" s="4" t="s">
        <v>10</v>
      </c>
      <c r="B7" t="s">
        <v>38</v>
      </c>
      <c r="C7" s="11" t="s">
        <v>9</v>
      </c>
      <c r="D7" s="11">
        <v>76</v>
      </c>
      <c r="E7" t="s">
        <v>165</v>
      </c>
      <c r="F7" t="s">
        <v>177</v>
      </c>
    </row>
    <row r="8" spans="1:7" x14ac:dyDescent="0.3">
      <c r="A8" s="4" t="s">
        <v>11</v>
      </c>
      <c r="B8" t="s">
        <v>31</v>
      </c>
      <c r="C8" s="11" t="s">
        <v>10</v>
      </c>
      <c r="D8" s="11">
        <v>72</v>
      </c>
      <c r="E8" t="s">
        <v>168</v>
      </c>
      <c r="F8" t="s">
        <v>180</v>
      </c>
    </row>
    <row r="9" spans="1:7" x14ac:dyDescent="0.3">
      <c r="A9" s="4" t="s">
        <v>12</v>
      </c>
      <c r="B9" t="s">
        <v>35</v>
      </c>
      <c r="C9" s="11" t="s">
        <v>10</v>
      </c>
      <c r="D9" s="11">
        <v>72</v>
      </c>
      <c r="E9" t="s">
        <v>170</v>
      </c>
      <c r="F9" t="s">
        <v>182</v>
      </c>
    </row>
    <row r="10" spans="1:7" x14ac:dyDescent="0.3">
      <c r="A10" s="4" t="s">
        <v>13</v>
      </c>
      <c r="B10" t="s">
        <v>36</v>
      </c>
      <c r="C10" s="11" t="s">
        <v>10</v>
      </c>
      <c r="D10" s="11">
        <v>72</v>
      </c>
      <c r="E10" t="s">
        <v>172</v>
      </c>
      <c r="F10" t="s">
        <v>184</v>
      </c>
    </row>
    <row r="11" spans="1:7" x14ac:dyDescent="0.3">
      <c r="A11" s="4" t="s">
        <v>6</v>
      </c>
      <c r="B11" t="s">
        <v>37</v>
      </c>
      <c r="C11" s="11" t="s">
        <v>11</v>
      </c>
      <c r="D11" s="11">
        <v>68</v>
      </c>
      <c r="E11" t="s">
        <v>169</v>
      </c>
      <c r="F11" t="s">
        <v>181</v>
      </c>
    </row>
    <row r="12" spans="1:7" x14ac:dyDescent="0.3">
      <c r="A12" s="4" t="s">
        <v>14</v>
      </c>
      <c r="B12" t="s">
        <v>33</v>
      </c>
      <c r="C12" s="11" t="s">
        <v>11</v>
      </c>
      <c r="D12" s="11">
        <v>68</v>
      </c>
      <c r="E12" t="s">
        <v>171</v>
      </c>
      <c r="F12" t="s">
        <v>183</v>
      </c>
    </row>
    <row r="13" spans="1:7" x14ac:dyDescent="0.3">
      <c r="A13" s="4" t="s">
        <v>15</v>
      </c>
      <c r="B13" t="s">
        <v>199</v>
      </c>
      <c r="C13" s="11" t="s">
        <v>12</v>
      </c>
      <c r="D13" s="11">
        <v>66</v>
      </c>
      <c r="E13" t="s">
        <v>174</v>
      </c>
      <c r="F13" t="s">
        <v>186</v>
      </c>
    </row>
    <row r="14" spans="1:7" x14ac:dyDescent="0.3">
      <c r="A14" s="4" t="s">
        <v>16</v>
      </c>
      <c r="B14" t="s">
        <v>32</v>
      </c>
      <c r="C14" s="11" t="s">
        <v>13</v>
      </c>
      <c r="D14" s="11">
        <v>64</v>
      </c>
      <c r="E14" t="s">
        <v>163</v>
      </c>
      <c r="F14" t="s">
        <v>178</v>
      </c>
    </row>
    <row r="15" spans="1:7" x14ac:dyDescent="0.3">
      <c r="A15" s="4" t="s">
        <v>17</v>
      </c>
      <c r="B15" t="s">
        <v>34</v>
      </c>
      <c r="C15" s="11" t="s">
        <v>6</v>
      </c>
      <c r="D15" s="11">
        <v>63</v>
      </c>
      <c r="E15" t="s">
        <v>173</v>
      </c>
      <c r="F15" t="s">
        <v>185</v>
      </c>
    </row>
  </sheetData>
  <sortState ref="A3:K15">
    <sortCondition ref="B3:B15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5"/>
  <sheetViews>
    <sheetView workbookViewId="0">
      <selection activeCell="E18" sqref="E18"/>
    </sheetView>
  </sheetViews>
  <sheetFormatPr defaultRowHeight="14.4" x14ac:dyDescent="0.3"/>
  <cols>
    <col min="2" max="2" width="13.6640625" customWidth="1"/>
    <col min="3" max="3" width="23.6640625" customWidth="1"/>
    <col min="4" max="4" width="10.44140625" customWidth="1"/>
    <col min="5" max="5" width="12.33203125" customWidth="1"/>
  </cols>
  <sheetData>
    <row r="2" spans="1:8" s="2" customFormat="1" x14ac:dyDescent="0.3">
      <c r="A2" s="1" t="s">
        <v>4</v>
      </c>
      <c r="B2" s="1" t="s">
        <v>0</v>
      </c>
      <c r="C2" s="1" t="s">
        <v>1</v>
      </c>
      <c r="D2" s="1" t="s">
        <v>2</v>
      </c>
      <c r="E2" s="1" t="s">
        <v>3</v>
      </c>
      <c r="F2" s="1"/>
      <c r="G2" s="1"/>
      <c r="H2" s="1"/>
    </row>
    <row r="3" spans="1:8" x14ac:dyDescent="0.3">
      <c r="E3">
        <f>C3+D3</f>
        <v>0</v>
      </c>
    </row>
    <row r="4" spans="1:8" x14ac:dyDescent="0.3">
      <c r="E4">
        <f>C4+D4</f>
        <v>0</v>
      </c>
    </row>
    <row r="5" spans="1:8" x14ac:dyDescent="0.3">
      <c r="E5">
        <f t="shared" ref="E5:E35" si="0">C5+D5</f>
        <v>0</v>
      </c>
    </row>
    <row r="6" spans="1:8" x14ac:dyDescent="0.3">
      <c r="E6">
        <f t="shared" si="0"/>
        <v>0</v>
      </c>
    </row>
    <row r="7" spans="1:8" x14ac:dyDescent="0.3">
      <c r="E7">
        <f t="shared" si="0"/>
        <v>0</v>
      </c>
    </row>
    <row r="8" spans="1:8" x14ac:dyDescent="0.3">
      <c r="E8">
        <f t="shared" si="0"/>
        <v>0</v>
      </c>
    </row>
    <row r="9" spans="1:8" x14ac:dyDescent="0.3">
      <c r="E9">
        <f t="shared" si="0"/>
        <v>0</v>
      </c>
    </row>
    <row r="10" spans="1:8" x14ac:dyDescent="0.3">
      <c r="E10">
        <f t="shared" si="0"/>
        <v>0</v>
      </c>
    </row>
    <row r="11" spans="1:8" x14ac:dyDescent="0.3">
      <c r="E11">
        <f t="shared" si="0"/>
        <v>0</v>
      </c>
    </row>
    <row r="12" spans="1:8" x14ac:dyDescent="0.3">
      <c r="E12">
        <f t="shared" si="0"/>
        <v>0</v>
      </c>
    </row>
    <row r="13" spans="1:8" x14ac:dyDescent="0.3">
      <c r="E13">
        <f t="shared" si="0"/>
        <v>0</v>
      </c>
    </row>
    <row r="14" spans="1:8" x14ac:dyDescent="0.3">
      <c r="E14">
        <f t="shared" si="0"/>
        <v>0</v>
      </c>
    </row>
    <row r="15" spans="1:8" x14ac:dyDescent="0.3">
      <c r="E15">
        <f t="shared" si="0"/>
        <v>0</v>
      </c>
    </row>
    <row r="16" spans="1:8" x14ac:dyDescent="0.3">
      <c r="E16">
        <f t="shared" si="0"/>
        <v>0</v>
      </c>
    </row>
    <row r="17" spans="5:5" x14ac:dyDescent="0.3">
      <c r="E17">
        <f t="shared" si="0"/>
        <v>0</v>
      </c>
    </row>
    <row r="18" spans="5:5" x14ac:dyDescent="0.3">
      <c r="E18">
        <f t="shared" si="0"/>
        <v>0</v>
      </c>
    </row>
    <row r="19" spans="5:5" x14ac:dyDescent="0.3">
      <c r="E19">
        <f t="shared" si="0"/>
        <v>0</v>
      </c>
    </row>
    <row r="20" spans="5:5" x14ac:dyDescent="0.3">
      <c r="E20">
        <f t="shared" si="0"/>
        <v>0</v>
      </c>
    </row>
    <row r="21" spans="5:5" x14ac:dyDescent="0.3">
      <c r="E21">
        <f t="shared" si="0"/>
        <v>0</v>
      </c>
    </row>
    <row r="22" spans="5:5" x14ac:dyDescent="0.3">
      <c r="E22">
        <f t="shared" si="0"/>
        <v>0</v>
      </c>
    </row>
    <row r="23" spans="5:5" x14ac:dyDescent="0.3">
      <c r="E23">
        <f t="shared" si="0"/>
        <v>0</v>
      </c>
    </row>
    <row r="24" spans="5:5" x14ac:dyDescent="0.3">
      <c r="E24">
        <f t="shared" si="0"/>
        <v>0</v>
      </c>
    </row>
    <row r="25" spans="5:5" x14ac:dyDescent="0.3">
      <c r="E25">
        <f t="shared" si="0"/>
        <v>0</v>
      </c>
    </row>
    <row r="26" spans="5:5" x14ac:dyDescent="0.3">
      <c r="E26">
        <f t="shared" si="0"/>
        <v>0</v>
      </c>
    </row>
    <row r="27" spans="5:5" x14ac:dyDescent="0.3">
      <c r="E27">
        <f t="shared" si="0"/>
        <v>0</v>
      </c>
    </row>
    <row r="28" spans="5:5" x14ac:dyDescent="0.3">
      <c r="E28">
        <f t="shared" si="0"/>
        <v>0</v>
      </c>
    </row>
    <row r="29" spans="5:5" x14ac:dyDescent="0.3">
      <c r="E29">
        <f t="shared" si="0"/>
        <v>0</v>
      </c>
    </row>
    <row r="30" spans="5:5" x14ac:dyDescent="0.3">
      <c r="E30">
        <f t="shared" si="0"/>
        <v>0</v>
      </c>
    </row>
    <row r="31" spans="5:5" x14ac:dyDescent="0.3">
      <c r="E31">
        <f t="shared" si="0"/>
        <v>0</v>
      </c>
    </row>
    <row r="32" spans="5:5" x14ac:dyDescent="0.3">
      <c r="E32">
        <f t="shared" si="0"/>
        <v>0</v>
      </c>
    </row>
    <row r="33" spans="5:5" x14ac:dyDescent="0.3">
      <c r="E33">
        <f t="shared" si="0"/>
        <v>0</v>
      </c>
    </row>
    <row r="34" spans="5:5" x14ac:dyDescent="0.3">
      <c r="E34">
        <f t="shared" si="0"/>
        <v>0</v>
      </c>
    </row>
    <row r="35" spans="5:5" x14ac:dyDescent="0.3">
      <c r="E35">
        <f t="shared" si="0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SŠ KAT II - Lista B</vt:lpstr>
      <vt:lpstr>SŠ KAT II - Lista A</vt:lpstr>
      <vt:lpstr>SŠ KAT I</vt:lpstr>
      <vt:lpstr>OŠ KAT II</vt:lpstr>
      <vt:lpstr>OŠ KAT I - Lista B</vt:lpstr>
      <vt:lpstr>OŠ KAT I -Lista A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Zenica</dc:creator>
  <cp:lastModifiedBy>Korisnik</cp:lastModifiedBy>
  <dcterms:created xsi:type="dcterms:W3CDTF">2019-04-09T09:59:28Z</dcterms:created>
  <dcterms:modified xsi:type="dcterms:W3CDTF">2021-02-26T08:06:51Z</dcterms:modified>
</cp:coreProperties>
</file>