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995" windowHeight="816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Sheet1!$A$7:$O$58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1" l="1"/>
  <c r="O1287" i="1" l="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43" i="1"/>
  <c r="O42" i="1"/>
  <c r="O41" i="1"/>
  <c r="O37" i="1"/>
  <c r="O36" i="1"/>
  <c r="O35" i="1"/>
  <c r="O49" i="1"/>
  <c r="O48" i="1"/>
  <c r="O10" i="1"/>
  <c r="O9" i="1"/>
  <c r="O8" i="1"/>
  <c r="O52" i="1"/>
  <c r="O51" i="1"/>
  <c r="O50" i="1"/>
  <c r="O40" i="1"/>
  <c r="O39" i="1"/>
  <c r="O38" i="1"/>
  <c r="O19" i="1"/>
  <c r="O18" i="1"/>
  <c r="O17" i="1"/>
  <c r="O55" i="1"/>
  <c r="O54" i="1"/>
  <c r="O53" i="1"/>
  <c r="O22" i="1"/>
  <c r="O21" i="1"/>
  <c r="O20" i="1"/>
  <c r="O34" i="1"/>
  <c r="O33" i="1"/>
  <c r="O32" i="1"/>
  <c r="O31" i="1"/>
  <c r="O30" i="1"/>
  <c r="O29" i="1"/>
  <c r="O58" i="1"/>
  <c r="O57" i="1"/>
  <c r="O56" i="1"/>
</calcChain>
</file>

<file path=xl/sharedStrings.xml><?xml version="1.0" encoding="utf-8"?>
<sst xmlns="http://schemas.openxmlformats.org/spreadsheetml/2006/main" count="1747" uniqueCount="1493">
  <si>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</si>
  <si>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</si>
  <si>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</si>
  <si>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</si>
  <si>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</si>
  <si>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</si>
  <si>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</si>
  <si>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</si>
  <si>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</si>
  <si>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</si>
  <si>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</si>
  <si>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</si>
  <si>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</si>
  <si>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</si>
  <si>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</si>
  <si>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</si>
  <si>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</si>
  <si>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</si>
  <si>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</si>
  <si>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</si>
  <si>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</si>
  <si>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Ime</t>
  </si>
  <si>
    <t>Prezime</t>
  </si>
  <si>
    <t>Školska godina</t>
  </si>
  <si>
    <t>Broj kategorije</t>
  </si>
  <si>
    <t>Razred</t>
  </si>
  <si>
    <t>Ime mentora</t>
  </si>
  <si>
    <t>Prezime mentora</t>
  </si>
  <si>
    <t>Šifra škole</t>
  </si>
  <si>
    <t>Grad</t>
  </si>
  <si>
    <t>Broj županije</t>
  </si>
  <si>
    <t>Županija</t>
  </si>
  <si>
    <t>Ostvareno mjesto</t>
  </si>
  <si>
    <t>Bodovi</t>
  </si>
  <si>
    <t>Ime škole</t>
  </si>
  <si>
    <t>2012./2013.</t>
  </si>
  <si>
    <t>6. razred OŠ</t>
  </si>
  <si>
    <t>Centar za odgoj i obrazovanje - Čakovec</t>
  </si>
  <si>
    <t>II.</t>
  </si>
  <si>
    <t>Aurora</t>
  </si>
  <si>
    <t>Brkljača</t>
  </si>
  <si>
    <t>2019./2020.</t>
  </si>
  <si>
    <t>3. razred SŠ</t>
  </si>
  <si>
    <t>Marina</t>
  </si>
  <si>
    <t>Sambolek</t>
  </si>
  <si>
    <t>Zadar</t>
  </si>
  <si>
    <t>Zadarska županija</t>
  </si>
  <si>
    <t>Dom za odgoj djece i mladeži Split</t>
  </si>
  <si>
    <t>Nika</t>
  </si>
  <si>
    <t>Ćustić</t>
  </si>
  <si>
    <t>Druga ekonomska škola - Zagreb</t>
  </si>
  <si>
    <t>Marija</t>
  </si>
  <si>
    <t>Damjanović</t>
  </si>
  <si>
    <t>Druga gimnazija - Varaždin</t>
  </si>
  <si>
    <t>Mate</t>
  </si>
  <si>
    <t>Ćurić</t>
  </si>
  <si>
    <t>Mihajlo</t>
  </si>
  <si>
    <t>Lerinc</t>
  </si>
  <si>
    <t>Kaštela</t>
  </si>
  <si>
    <t>Drvodjelska tehnička škola - Vinkovci</t>
  </si>
  <si>
    <t xml:space="preserve">Petra </t>
  </si>
  <si>
    <t>Roso</t>
  </si>
  <si>
    <t>Drvodjeljska škola - Zagreb</t>
  </si>
  <si>
    <t>Ante</t>
  </si>
  <si>
    <t>Ćorić</t>
  </si>
  <si>
    <t>Dubrovačka privatna gimnazija</t>
  </si>
  <si>
    <t>Matia</t>
  </si>
  <si>
    <t>Brbora</t>
  </si>
  <si>
    <t xml:space="preserve">Sanja </t>
  </si>
  <si>
    <t>Ćulić</t>
  </si>
  <si>
    <t>19-018-504</t>
  </si>
  <si>
    <t>Dubrovnik</t>
  </si>
  <si>
    <t>Ekonomska i trgovačka škola Dubrovnik</t>
  </si>
  <si>
    <t>Ekonomska i trgovačka škola - Čakovec</t>
  </si>
  <si>
    <t>Matea</t>
  </si>
  <si>
    <t>Zovkić</t>
  </si>
  <si>
    <t>Ekonomska i trgovačka škola - Dubrovnik</t>
  </si>
  <si>
    <t>Mia</t>
  </si>
  <si>
    <t>Marić</t>
  </si>
  <si>
    <t>Ekonomska i trgovačka škola Ivana Domca</t>
  </si>
  <si>
    <t>Grga</t>
  </si>
  <si>
    <t>Štimac</t>
  </si>
  <si>
    <t>2. razred SŠ</t>
  </si>
  <si>
    <t xml:space="preserve">Zrinko </t>
  </si>
  <si>
    <t>Bahorić</t>
  </si>
  <si>
    <t>Karlovac</t>
  </si>
  <si>
    <t>Karlovačka</t>
  </si>
  <si>
    <t xml:space="preserve">Šumarska i drvodjeljska škola </t>
  </si>
  <si>
    <t>Rijeka</t>
  </si>
  <si>
    <t>Ekonomska i turistička škola - Daruvar</t>
  </si>
  <si>
    <t xml:space="preserve">Marta </t>
  </si>
  <si>
    <t>Domjančić</t>
  </si>
  <si>
    <t>Ekonomska i upravna škola - Osijek</t>
  </si>
  <si>
    <t xml:space="preserve">Ema </t>
  </si>
  <si>
    <t>Trgovčić</t>
  </si>
  <si>
    <t>Ivana</t>
  </si>
  <si>
    <t>Čordašev</t>
  </si>
  <si>
    <t>Ekonomska škola braća Radić Đakovo</t>
  </si>
  <si>
    <t>Leon</t>
  </si>
  <si>
    <t>Lenuzzi Šuper</t>
  </si>
  <si>
    <t>Vesna</t>
  </si>
  <si>
    <t>Gosta</t>
  </si>
  <si>
    <t>Gimnazija Karlovac</t>
  </si>
  <si>
    <t>Elektrostrojarska obrtnička škola - Zagreb</t>
  </si>
  <si>
    <t>Laura</t>
  </si>
  <si>
    <t>Marković</t>
  </si>
  <si>
    <t>Elektrostrojarska škola - Varaždin</t>
  </si>
  <si>
    <t>Lorena</t>
  </si>
  <si>
    <t>Domšić</t>
  </si>
  <si>
    <t>Elektrotehnička i ekonomska škola - Nova Gradiška</t>
  </si>
  <si>
    <t>Lana</t>
  </si>
  <si>
    <t>Markovčić</t>
  </si>
  <si>
    <t xml:space="preserve">Gojković </t>
  </si>
  <si>
    <t>Slavonski Brod</t>
  </si>
  <si>
    <t xml:space="preserve">Brodsko-posavska </t>
  </si>
  <si>
    <t>Gimnazija Matija Mesić</t>
  </si>
  <si>
    <t>Gimnazija Dr. Mate Ujevića</t>
  </si>
  <si>
    <t xml:space="preserve">Klaudija </t>
  </si>
  <si>
    <t>Ćosić</t>
  </si>
  <si>
    <t>Gimnazija Dubrovnik</t>
  </si>
  <si>
    <t>Borna</t>
  </si>
  <si>
    <t>Odobašić</t>
  </si>
  <si>
    <t>Gimnazija Eugena Kumičića - Opatija</t>
  </si>
  <si>
    <t>Katarina</t>
  </si>
  <si>
    <t>Hozjan</t>
  </si>
  <si>
    <t>Valentina</t>
  </si>
  <si>
    <t>Pirc Mezga</t>
  </si>
  <si>
    <t>Prelog</t>
  </si>
  <si>
    <t>Međimurksa</t>
  </si>
  <si>
    <t>Čakovec</t>
  </si>
  <si>
    <t>Gimnazija Matije Antuna Reljkovića</t>
  </si>
  <si>
    <t>Maja</t>
  </si>
  <si>
    <t>Hozjak</t>
  </si>
  <si>
    <t>Gimnazija Metković</t>
  </si>
  <si>
    <t>Ema</t>
  </si>
  <si>
    <t>Klaric</t>
  </si>
  <si>
    <t>Labaš Horvat</t>
  </si>
  <si>
    <t>Gimnazija Nova Gradiška</t>
  </si>
  <si>
    <t>Petričević</t>
  </si>
  <si>
    <t>Kristina</t>
  </si>
  <si>
    <t>Trstenjak Šifkovič</t>
  </si>
  <si>
    <t xml:space="preserve">Međimurska </t>
  </si>
  <si>
    <t>Gimnazija Petra Preradovića - Virovitica</t>
  </si>
  <si>
    <t>Petar</t>
  </si>
  <si>
    <t>Ovčar</t>
  </si>
  <si>
    <t>Gimnazija Pula</t>
  </si>
  <si>
    <t xml:space="preserve">Tena </t>
  </si>
  <si>
    <t>Zadravec</t>
  </si>
  <si>
    <t xml:space="preserve">Katarina </t>
  </si>
  <si>
    <t>Škvorc</t>
  </si>
  <si>
    <t>Gimnazija Sesvete</t>
  </si>
  <si>
    <t>Karlo</t>
  </si>
  <si>
    <t>Nebřenski</t>
  </si>
  <si>
    <t>1. razred SŠ</t>
  </si>
  <si>
    <t>Sandra</t>
  </si>
  <si>
    <t>Milek</t>
  </si>
  <si>
    <t>Daruvar</t>
  </si>
  <si>
    <t>Bjelovarsko-Bilogrska</t>
  </si>
  <si>
    <t>Zagreb</t>
  </si>
  <si>
    <t>Gimnazija Vladimira Nazora</t>
  </si>
  <si>
    <t>Jan</t>
  </si>
  <si>
    <t>Frelih</t>
  </si>
  <si>
    <t>Gimnazija Vukovar</t>
  </si>
  <si>
    <t>Tin</t>
  </si>
  <si>
    <t>Gladoić</t>
  </si>
  <si>
    <t>Andrea</t>
  </si>
  <si>
    <t>Tomašek</t>
  </si>
  <si>
    <t>Gimnazija Županja</t>
  </si>
  <si>
    <t>Nina</t>
  </si>
  <si>
    <t>Negovanović</t>
  </si>
  <si>
    <t>4. razred SŠ</t>
  </si>
  <si>
    <t>Olivera</t>
  </si>
  <si>
    <t>Tadić</t>
  </si>
  <si>
    <t>Labin</t>
  </si>
  <si>
    <t>Istarska</t>
  </si>
  <si>
    <t xml:space="preserve">Glazbena škola Josipa Hatzea </t>
  </si>
  <si>
    <t>Petra</t>
  </si>
  <si>
    <t>Santro</t>
  </si>
  <si>
    <t>Glazbena škola Josipa Runjanina</t>
  </si>
  <si>
    <t>Lalović</t>
  </si>
  <si>
    <t>Glazbena škola Karlovac</t>
  </si>
  <si>
    <t>Matteo</t>
  </si>
  <si>
    <t>Zausnig</t>
  </si>
  <si>
    <t>Lalić</t>
  </si>
  <si>
    <t>Glazbena škola Makarska</t>
  </si>
  <si>
    <t>Stribor</t>
  </si>
  <si>
    <t>Del Vechio</t>
  </si>
  <si>
    <t>Glazbena škola Pavla Markovca</t>
  </si>
  <si>
    <t>Marko</t>
  </si>
  <si>
    <t>Miranović</t>
  </si>
  <si>
    <t>Glazbena škola Požega</t>
  </si>
  <si>
    <t>Bazina</t>
  </si>
  <si>
    <t xml:space="preserve">Janja </t>
  </si>
  <si>
    <t>Aničić Dukić</t>
  </si>
  <si>
    <t>Grad Zagreb</t>
  </si>
  <si>
    <t>Glazbena škola u Novskoj</t>
  </si>
  <si>
    <t>Klara</t>
  </si>
  <si>
    <t>Kozina</t>
  </si>
  <si>
    <t xml:space="preserve">Janja       </t>
  </si>
  <si>
    <t>Glazbena škola u Varaždinu</t>
  </si>
  <si>
    <t>Elena</t>
  </si>
  <si>
    <t xml:space="preserve">Janja              </t>
  </si>
  <si>
    <t xml:space="preserve">Glazbena škola Vatroslava Lisinskog - Bjelovar </t>
  </si>
  <si>
    <t xml:space="preserve">Tara </t>
  </si>
  <si>
    <t>Maksimović</t>
  </si>
  <si>
    <t>Šeherzada</t>
  </si>
  <si>
    <t>Šaini Talić</t>
  </si>
  <si>
    <t>Petrinja</t>
  </si>
  <si>
    <t>Sisačko-moslavačka</t>
  </si>
  <si>
    <t>Glazbena škola Vatroslava Lisinskog - Zagreb</t>
  </si>
  <si>
    <t xml:space="preserve">Luka </t>
  </si>
  <si>
    <t>Laktašić</t>
  </si>
  <si>
    <t>Glazbena škola Zlatka Balokovića</t>
  </si>
  <si>
    <t xml:space="preserve">Ivan </t>
  </si>
  <si>
    <t>Bakula</t>
  </si>
  <si>
    <t>Glazbeno učilište Elly Bašić</t>
  </si>
  <si>
    <t>Tunjić</t>
  </si>
  <si>
    <t>Mihaela</t>
  </si>
  <si>
    <t>Marceljak Ilić</t>
  </si>
  <si>
    <t xml:space="preserve">Grad Zagreb </t>
  </si>
  <si>
    <t>Varaždin</t>
  </si>
  <si>
    <t>Gornjogradska gimnazija</t>
  </si>
  <si>
    <t>Eric</t>
  </si>
  <si>
    <t>Kovačina</t>
  </si>
  <si>
    <t>Gospodarska škola - Čakovec</t>
  </si>
  <si>
    <t>Krog</t>
  </si>
  <si>
    <t>Gospodarska škola - Varaždin</t>
  </si>
  <si>
    <t>Kršinić</t>
  </si>
  <si>
    <t>Mirjana</t>
  </si>
  <si>
    <t>Krpan</t>
  </si>
  <si>
    <t>Gospodarska škola Istituto Professionale - Buje</t>
  </si>
  <si>
    <t>Pejić</t>
  </si>
  <si>
    <t>Graditeljska škola - Čakovec</t>
  </si>
  <si>
    <t>Sofija</t>
  </si>
  <si>
    <t>Pudić</t>
  </si>
  <si>
    <t>Graditeljska škola za industriju i obrt - Rijeka</t>
  </si>
  <si>
    <t>Gabrijela Gracia</t>
  </si>
  <si>
    <t>Ambruš</t>
  </si>
  <si>
    <t>Marinela</t>
  </si>
  <si>
    <t>Labaš</t>
  </si>
  <si>
    <t>Graditeljska tehnička škola - Zagreb</t>
  </si>
  <si>
    <t>Marec</t>
  </si>
  <si>
    <t>Graditeljska, prirodoslovna i rudarska škola - Varaždin</t>
  </si>
  <si>
    <t>Marlena</t>
  </si>
  <si>
    <t>Musa</t>
  </si>
  <si>
    <t>Graditeljsko - geodetska škola - Osijek</t>
  </si>
  <si>
    <t>Anja</t>
  </si>
  <si>
    <t>Fadiga</t>
  </si>
  <si>
    <t>Mirela</t>
  </si>
  <si>
    <t>Turk</t>
  </si>
  <si>
    <t>Varaždinska</t>
  </si>
  <si>
    <t>Hotelijersko - turistička i ugostiteljska škola - Zadar</t>
  </si>
  <si>
    <t xml:space="preserve">Vanesa </t>
  </si>
  <si>
    <t>Bubek</t>
  </si>
  <si>
    <t>Hotelijersko - turistička škola - Opatija</t>
  </si>
  <si>
    <t>Kos-Grabar</t>
  </si>
  <si>
    <t xml:space="preserve"> Krajnik</t>
  </si>
  <si>
    <t>Hotelijersko-turistička škola u Zagrebu</t>
  </si>
  <si>
    <t>I. gimnazija - Osijek</t>
  </si>
  <si>
    <t>I. gimnazija - Split</t>
  </si>
  <si>
    <t>I. gimnazija - Zagreb</t>
  </si>
  <si>
    <t>I. osnovna škola - Bjelovar</t>
  </si>
  <si>
    <t>I. osnovna škola - Čakovec</t>
  </si>
  <si>
    <t>I. osnovna škola - Dugave</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</si>
  <si>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</si>
  <si>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</si>
  <si>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</si>
  <si>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</si>
  <si>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</si>
  <si>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</si>
  <si>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</si>
  <si>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</si>
  <si>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</si>
  <si>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</si>
  <si>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</si>
  <si>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</si>
  <si>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</si>
  <si>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</si>
  <si>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</si>
  <si>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</si>
  <si>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</si>
  <si>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</si>
  <si>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</si>
  <si>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</si>
  <si>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</si>
  <si>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</si>
  <si>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</si>
  <si>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</si>
  <si>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</si>
  <si>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</si>
  <si>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</si>
  <si>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</si>
  <si>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</si>
  <si>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</si>
  <si>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</si>
  <si>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</si>
  <si>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</si>
  <si>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</si>
  <si>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</si>
  <si>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</si>
  <si>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</si>
  <si>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</si>
  <si>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</si>
  <si>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</si>
  <si>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</si>
  <si>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</si>
  <si>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</si>
  <si>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</si>
  <si>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</si>
  <si>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</si>
  <si>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</si>
  <si>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</si>
  <si>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</si>
  <si>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</si>
  <si>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</si>
  <si>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</si>
  <si>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</si>
  <si>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</si>
  <si>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</si>
  <si>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</si>
  <si>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</si>
  <si>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</si>
  <si>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</si>
  <si>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</si>
  <si>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</si>
  <si>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</si>
  <si>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</si>
  <si>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</si>
  <si>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</si>
  <si>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</si>
  <si>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</si>
  <si>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</si>
  <si>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</si>
  <si>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</si>
  <si>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</si>
  <si>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</si>
  <si>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</si>
  <si>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</si>
  <si>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</si>
  <si>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</si>
  <si>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</si>
  <si>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</si>
  <si>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</si>
  <si>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</si>
  <si>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</si>
  <si>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</si>
  <si>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</si>
  <si>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</si>
  <si>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</si>
  <si>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</si>
  <si>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</si>
  <si>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</si>
  <si>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</si>
  <si>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</si>
  <si>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</si>
  <si>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</si>
  <si>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</si>
  <si>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</si>
  <si>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</si>
  <si>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</si>
  <si>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</si>
  <si>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</si>
  <si>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</si>
  <si>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</si>
  <si>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</si>
  <si>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</si>
  <si>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</si>
  <si>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</si>
  <si>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</si>
  <si>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</si>
  <si>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</si>
  <si>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</si>
  <si>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</si>
  <si>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</si>
  <si>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</si>
  <si>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</si>
  <si>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</si>
  <si>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</si>
  <si>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</si>
  <si>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</si>
  <si>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</si>
  <si>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</si>
  <si>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</si>
  <si>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</si>
  <si>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</si>
  <si>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</si>
  <si>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</si>
  <si>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</si>
  <si>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</si>
  <si>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</si>
  <si>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</si>
  <si>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</si>
  <si>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</si>
  <si>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</si>
  <si>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</si>
  <si>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</si>
  <si>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</si>
  <si>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</si>
  <si>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</si>
  <si>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</si>
  <si>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</si>
  <si>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</si>
  <si>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</si>
  <si>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</si>
  <si>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</si>
  <si>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</si>
  <si>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</si>
  <si>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</si>
  <si>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</si>
  <si>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</si>
  <si>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</si>
  <si>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</si>
  <si>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</si>
  <si>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</si>
  <si>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</si>
  <si>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</si>
  <si>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</si>
  <si>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</si>
  <si>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</si>
  <si>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</si>
  <si>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</si>
  <si>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</si>
  <si>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</si>
  <si>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</si>
  <si>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</si>
  <si>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</si>
  <si>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</si>
  <si>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</si>
  <si>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</si>
  <si>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</si>
  <si>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</si>
  <si>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</si>
  <si>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</si>
  <si>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</si>
  <si>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</si>
  <si>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</si>
  <si>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</si>
  <si>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</si>
  <si>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</si>
  <si>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</si>
  <si>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</si>
  <si>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</si>
  <si>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</si>
  <si>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</si>
  <si>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</si>
  <si>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</si>
  <si>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</si>
  <si>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</si>
  <si>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</si>
  <si>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</si>
  <si>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</si>
  <si>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</si>
  <si>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</si>
  <si>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</si>
  <si>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</si>
  <si>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</si>
  <si>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</si>
  <si>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</si>
  <si>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</si>
  <si>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</si>
  <si>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</si>
  <si>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</si>
  <si>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</si>
  <si>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</si>
  <si>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</si>
  <si>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</si>
  <si>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</si>
  <si>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</si>
  <si>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</si>
  <si>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</si>
  <si>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</si>
  <si>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</si>
  <si>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</si>
  <si>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</si>
  <si>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</si>
  <si>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</si>
  <si>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</si>
  <si>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</si>
  <si>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</si>
  <si>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</si>
  <si>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</si>
  <si>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</si>
  <si>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</si>
  <si>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</si>
  <si>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</si>
  <si>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</si>
  <si>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</si>
  <si>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</si>
  <si>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</si>
  <si>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</si>
  <si>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</si>
  <si>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</si>
  <si>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</si>
  <si>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</si>
  <si>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</si>
  <si>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</si>
  <si>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</si>
  <si>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</si>
  <si>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</si>
  <si>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</si>
  <si>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</si>
  <si>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</si>
  <si>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</si>
  <si>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</si>
  <si>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</si>
  <si>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</si>
  <si>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</si>
  <si>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</si>
  <si>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</si>
  <si>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</si>
  <si>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</si>
  <si>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</si>
  <si>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</si>
  <si>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</si>
  <si>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</si>
  <si>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</si>
  <si>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</si>
  <si>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</si>
  <si>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</si>
  <si>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</si>
  <si>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</si>
  <si>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</si>
  <si>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</si>
  <si>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</si>
  <si>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</si>
  <si>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</si>
  <si>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</si>
  <si>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</si>
  <si>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</si>
  <si>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</si>
  <si>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</si>
  <si>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</si>
  <si>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</si>
  <si>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</si>
  <si>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</si>
  <si>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</si>
  <si>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</si>
  <si>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</si>
  <si>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</si>
  <si>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</si>
  <si>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</si>
  <si>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</si>
  <si>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</si>
  <si>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</si>
  <si>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</si>
  <si>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</si>
  <si>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</si>
  <si>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</si>
  <si>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</si>
  <si>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</si>
  <si>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</si>
  <si>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</si>
  <si>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</si>
  <si>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</si>
  <si>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</si>
  <si>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</si>
  <si>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</si>
  <si>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</si>
  <si>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</si>
  <si>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</si>
  <si>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</si>
  <si>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</si>
  <si>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</si>
  <si>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</si>
  <si>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</si>
  <si>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</si>
  <si>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</si>
  <si>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</si>
  <si>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</si>
  <si>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</si>
  <si>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</si>
  <si>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</si>
  <si>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</si>
  <si>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</si>
  <si>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</si>
  <si>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</si>
  <si>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</si>
  <si>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</si>
  <si>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</si>
  <si>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</si>
  <si>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</si>
  <si>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</si>
  <si>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</si>
  <si>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</si>
  <si>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</si>
  <si>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</si>
  <si>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</si>
  <si>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</si>
  <si>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</si>
  <si>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</si>
  <si>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</si>
  <si>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</si>
  <si>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</si>
  <si>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</si>
  <si>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</si>
  <si>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</si>
  <si>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</si>
  <si>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</si>
  <si>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</si>
  <si>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</si>
  <si>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</si>
  <si>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</si>
  <si>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</si>
  <si>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</si>
  <si>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</si>
  <si>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</si>
  <si>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</si>
  <si>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</si>
  <si>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</si>
  <si>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</si>
  <si>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</si>
  <si>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</si>
  <si>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</si>
  <si>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</si>
  <si>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</si>
  <si>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</si>
  <si>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</si>
  <si>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</si>
  <si>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</si>
  <si>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</si>
  <si>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</si>
  <si>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</si>
  <si>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</si>
  <si>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</si>
  <si>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</si>
  <si>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</si>
  <si>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</si>
  <si>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</si>
  <si>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</si>
  <si>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</si>
  <si>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</si>
  <si>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</si>
  <si>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</si>
  <si>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</si>
  <si>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</si>
  <si>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</si>
  <si>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</si>
  <si>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</si>
  <si>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</si>
  <si>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</si>
  <si>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</si>
  <si>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</si>
  <si>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</si>
  <si>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</si>
  <si>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</si>
  <si>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</si>
  <si>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</si>
  <si>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</si>
  <si>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</si>
  <si>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</si>
  <si>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</si>
  <si>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</si>
  <si>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</si>
  <si>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</si>
  <si>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</si>
  <si>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</si>
  <si>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</si>
  <si>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</si>
  <si>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</si>
  <si>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</si>
  <si>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</si>
  <si>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</si>
  <si>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</si>
  <si>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</si>
  <si>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</si>
  <si>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</si>
  <si>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</si>
  <si>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</si>
  <si>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</si>
  <si>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</si>
  <si>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</si>
  <si>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</si>
  <si>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</si>
  <si>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</si>
  <si>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</si>
  <si>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</si>
  <si>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</si>
  <si>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</si>
  <si>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</si>
  <si>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</si>
  <si>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</si>
  <si>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</si>
  <si>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</si>
  <si>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</si>
  <si>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</si>
  <si>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</si>
  <si>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</si>
  <si>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</si>
  <si>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</si>
  <si>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</si>
  <si>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</si>
  <si>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</si>
  <si>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</si>
  <si>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</si>
  <si>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</si>
  <si>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</si>
  <si>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</si>
  <si>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</si>
  <si>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</si>
  <si>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</si>
  <si>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</si>
  <si>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</si>
  <si>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</si>
  <si>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</si>
  <si>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</si>
  <si>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</si>
  <si>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</si>
  <si>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</si>
  <si>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</si>
  <si>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</si>
  <si>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</si>
  <si>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</si>
  <si>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</si>
  <si>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</si>
  <si>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</si>
  <si>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</si>
  <si>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</si>
  <si>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</si>
  <si>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</si>
  <si>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</si>
  <si>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</si>
  <si>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</si>
  <si>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</si>
  <si>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</si>
  <si>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</si>
  <si>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</si>
  <si>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</si>
  <si>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</si>
  <si>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</si>
  <si>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</si>
  <si>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</si>
  <si>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</si>
  <si>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</si>
  <si>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</si>
  <si>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</si>
  <si>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</si>
  <si>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</si>
  <si>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</si>
  <si>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</si>
  <si>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</si>
  <si>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</si>
  <si>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</si>
  <si>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</si>
  <si>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</si>
  <si>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</si>
  <si>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</si>
  <si>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</si>
  <si>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</si>
  <si>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</si>
  <si>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</si>
  <si>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</si>
  <si>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</si>
  <si>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</si>
  <si>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</si>
  <si>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</si>
  <si>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</si>
  <si>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</si>
  <si>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</si>
  <si>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</si>
  <si>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</si>
  <si>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</si>
  <si>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</si>
  <si>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</si>
  <si>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</si>
  <si>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</si>
  <si>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</si>
  <si>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</si>
  <si>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</si>
  <si>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</si>
  <si>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</si>
  <si>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</si>
  <si>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</si>
  <si>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</si>
  <si>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</si>
  <si>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</si>
  <si>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</si>
  <si>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</si>
  <si>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</si>
  <si>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</si>
  <si>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</si>
  <si>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</si>
  <si>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</si>
  <si>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</si>
  <si>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</si>
  <si>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</si>
  <si>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</si>
  <si>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</si>
  <si>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</si>
  <si>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</si>
  <si>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</si>
  <si>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</si>
  <si>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</si>
  <si>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</si>
  <si>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</si>
  <si>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</si>
  <si>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</si>
  <si>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</si>
  <si>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</si>
  <si>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</si>
  <si>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</si>
  <si>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</si>
  <si>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</si>
  <si>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</si>
  <si>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</si>
  <si>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</si>
  <si>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</si>
  <si>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</si>
  <si>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</si>
  <si>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</si>
  <si>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</si>
  <si>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</si>
  <si>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</si>
  <si>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</si>
  <si>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</si>
  <si>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</si>
  <si>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</si>
  <si>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</si>
  <si>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</si>
  <si>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</si>
  <si>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</si>
  <si>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</si>
  <si>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</si>
  <si>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</si>
  <si>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</si>
  <si>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</si>
  <si>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</si>
  <si>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</si>
  <si>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</si>
  <si>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</si>
  <si>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</si>
  <si>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</si>
  <si>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</si>
  <si>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</si>
  <si>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</si>
  <si>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</si>
  <si>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</si>
  <si>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</si>
  <si>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</si>
  <si>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</si>
  <si>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</si>
  <si>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</si>
  <si>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</si>
  <si>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</si>
  <si>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</si>
  <si>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</si>
  <si>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</si>
  <si>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</si>
  <si>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</si>
  <si>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</si>
  <si>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</si>
  <si>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</si>
  <si>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</si>
  <si>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</si>
  <si>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</si>
  <si>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</si>
  <si>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</si>
  <si>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</si>
  <si>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</si>
  <si>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</si>
  <si>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</si>
  <si>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</si>
  <si>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</si>
  <si>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</si>
  <si>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</si>
  <si>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</si>
  <si>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</si>
  <si>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</si>
  <si>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</si>
  <si>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</si>
  <si>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</si>
  <si>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</si>
  <si>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</si>
  <si>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</si>
  <si>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</si>
  <si>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</si>
  <si>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</si>
  <si>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</si>
  <si>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</si>
  <si>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</si>
  <si>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</si>
  <si>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</si>
  <si>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</si>
  <si>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</si>
  <si>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</si>
  <si>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</si>
  <si>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</si>
  <si>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</si>
  <si>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</si>
  <si>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</si>
  <si>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</si>
  <si>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</si>
  <si>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</si>
  <si>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</si>
  <si>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</si>
  <si>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</si>
  <si>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</si>
  <si>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</si>
  <si>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</si>
  <si>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</si>
  <si>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</si>
  <si>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</si>
  <si>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</si>
  <si>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</si>
  <si>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</si>
  <si>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</si>
  <si>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</si>
  <si>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</si>
  <si>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</si>
  <si>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</si>
  <si>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</si>
  <si>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</si>
  <si>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</si>
  <si>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</si>
  <si>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</si>
  <si>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</si>
  <si>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</si>
  <si>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</si>
  <si>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</si>
  <si>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</si>
  <si>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</si>
  <si>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</si>
  <si>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</si>
  <si>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</si>
  <si>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</si>
  <si>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</si>
  <si>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</si>
  <si>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</si>
  <si>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</si>
  <si>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</si>
  <si>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</si>
  <si>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</si>
  <si>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</si>
  <si>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</si>
  <si>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</si>
  <si>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</si>
  <si>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</si>
  <si>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</si>
  <si>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</si>
  <si>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</si>
  <si>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</si>
  <si>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</si>
  <si>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</si>
  <si>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</si>
  <si>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</si>
  <si>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</si>
  <si>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</si>
  <si>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</si>
  <si>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</si>
  <si>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</si>
  <si>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</si>
  <si>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</si>
  <si>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</si>
  <si>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</si>
  <si>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</si>
  <si>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</si>
  <si>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</si>
  <si>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</si>
  <si>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</si>
  <si>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</si>
  <si>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</si>
  <si>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</si>
  <si>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</si>
  <si>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</si>
  <si>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</si>
  <si>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</si>
  <si>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</si>
  <si>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</si>
  <si>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</si>
  <si>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</si>
  <si>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</si>
  <si>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</si>
  <si>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</si>
  <si>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</si>
  <si>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</si>
  <si>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</si>
  <si>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</si>
  <si>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</si>
  <si>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</si>
  <si>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</si>
  <si>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</si>
  <si>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</si>
  <si>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</si>
  <si>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</si>
  <si>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</si>
  <si>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</si>
  <si>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</si>
  <si>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</si>
  <si>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</si>
  <si>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</si>
  <si>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</si>
  <si>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</si>
  <si>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</si>
  <si>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</si>
  <si>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</si>
  <si>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</si>
  <si>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</si>
  <si>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</si>
  <si>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</si>
  <si>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</si>
  <si>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</si>
  <si>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</si>
  <si>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</si>
  <si>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</si>
  <si>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</si>
  <si>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</si>
  <si>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</si>
  <si>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</si>
  <si>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</si>
  <si>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</si>
  <si>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</si>
  <si>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</si>
  <si>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</si>
  <si>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</si>
  <si>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</si>
  <si>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</si>
  <si>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</si>
  <si>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</si>
  <si>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</si>
  <si>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</si>
  <si>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</si>
  <si>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</si>
  <si>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</si>
  <si>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</si>
  <si>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</si>
  <si>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</si>
  <si>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</si>
  <si>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</si>
  <si>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</si>
  <si>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</si>
  <si>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</si>
  <si>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</si>
  <si>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</si>
  <si>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</si>
  <si>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</si>
  <si>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</si>
  <si>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</si>
  <si>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</si>
  <si>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</si>
  <si>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</si>
  <si>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</si>
  <si>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</si>
  <si>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</si>
  <si>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</si>
  <si>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</si>
  <si>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</si>
  <si>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</si>
  <si>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</si>
  <si>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</si>
  <si>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</si>
  <si>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</si>
  <si>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</si>
  <si>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</si>
  <si>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</si>
  <si>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</si>
  <si>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</si>
  <si>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</si>
  <si>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</si>
  <si>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</si>
  <si>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</si>
  <si>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</si>
  <si>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</si>
  <si>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</si>
  <si>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</si>
  <si>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</si>
  <si>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</si>
  <si>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</si>
  <si>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</si>
  <si>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</si>
  <si>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</si>
  <si>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</si>
  <si>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</si>
  <si>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</si>
  <si>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</si>
  <si>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</si>
  <si>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</si>
  <si>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</si>
  <si>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</si>
  <si>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</si>
  <si>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</si>
  <si>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</si>
  <si>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</si>
  <si>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</si>
  <si>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</si>
  <si>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</si>
  <si>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</si>
  <si>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</si>
  <si>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</si>
  <si>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</si>
  <si>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</si>
  <si>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</si>
  <si>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</si>
  <si>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</si>
  <si>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</si>
  <si>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</si>
  <si>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</si>
  <si>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</si>
  <si>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</si>
  <si>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</si>
  <si>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</si>
  <si>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</si>
  <si>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</si>
  <si>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</si>
  <si>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</si>
  <si>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</si>
  <si>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</si>
  <si>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</si>
  <si>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</si>
  <si>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</si>
  <si>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</si>
  <si>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</si>
  <si>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</si>
  <si>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</si>
  <si>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</si>
  <si>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</si>
  <si>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</si>
  <si>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</si>
  <si>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</si>
  <si>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</si>
  <si>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</si>
  <si>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</si>
  <si>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</si>
  <si>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</si>
  <si>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</si>
  <si>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</si>
  <si>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</si>
  <si>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</si>
  <si>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</si>
  <si>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</si>
  <si>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</si>
  <si>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</si>
  <si>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</si>
  <si>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</si>
  <si>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</si>
  <si>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</si>
  <si>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</si>
  <si>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</si>
  <si>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</si>
  <si>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</si>
  <si>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</si>
  <si>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</si>
  <si>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</si>
  <si>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</si>
  <si>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</si>
  <si>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</si>
  <si>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</si>
  <si>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</si>
  <si>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</si>
  <si>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</si>
  <si>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</si>
  <si>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</si>
  <si>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</si>
  <si>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</si>
  <si>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</si>
  <si>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</si>
  <si>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</si>
  <si>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</si>
  <si>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</si>
  <si>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</si>
  <si>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</si>
  <si>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</si>
  <si>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</si>
  <si>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</si>
  <si>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</si>
  <si>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</si>
  <si>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</si>
  <si>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</si>
  <si>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</si>
  <si>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</si>
  <si>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</si>
  <si>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</si>
  <si>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</si>
  <si>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</si>
  <si>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</si>
  <si>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</si>
  <si>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</si>
  <si>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</si>
  <si>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</si>
  <si>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</si>
  <si>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</si>
  <si>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</si>
  <si>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</si>
  <si>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</si>
  <si>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</si>
  <si>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</si>
  <si>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</si>
  <si>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</si>
  <si>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</si>
  <si>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</si>
  <si>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</si>
  <si>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</si>
  <si>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</si>
  <si>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</si>
  <si>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</si>
  <si>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</si>
  <si>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</si>
  <si>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</si>
  <si>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</si>
  <si>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</si>
  <si>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</si>
  <si>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</si>
  <si>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</si>
  <si>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</si>
  <si>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</si>
  <si>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</si>
  <si>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</si>
  <si>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</si>
  <si>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</si>
  <si>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</si>
  <si>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</si>
  <si>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</si>
  <si>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</si>
  <si>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</si>
  <si>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</si>
  <si>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</si>
  <si>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</si>
  <si>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</si>
  <si>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</si>
  <si>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</si>
  <si>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</si>
  <si>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</si>
  <si>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</si>
  <si>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</si>
  <si>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</si>
  <si>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</si>
  <si>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</si>
  <si>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</si>
  <si>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</si>
  <si>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</si>
  <si>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</si>
  <si>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</si>
  <si>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</si>
  <si>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</si>
  <si>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</si>
  <si>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</si>
  <si>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</si>
  <si>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</si>
  <si>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</si>
  <si>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</si>
  <si>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</si>
  <si>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</si>
  <si>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</si>
  <si>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</si>
  <si>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</si>
  <si>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</si>
  <si>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</si>
  <si>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</si>
  <si>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</si>
  <si>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</si>
  <si>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</si>
  <si>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</si>
  <si>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</si>
  <si>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</si>
  <si>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</si>
  <si>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</si>
  <si>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</si>
  <si>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</si>
  <si>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</si>
  <si>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</si>
  <si>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</si>
  <si>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</si>
  <si>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</si>
  <si>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</si>
  <si>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</si>
  <si>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</si>
  <si>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</si>
  <si>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</si>
  <si>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</si>
  <si>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</si>
  <si>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</si>
  <si>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</si>
  <si>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</si>
  <si>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</si>
  <si>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</si>
  <si>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</si>
  <si>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</si>
  <si>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</si>
  <si>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</si>
  <si>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</si>
  <si>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</si>
  <si>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</si>
  <si>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</si>
  <si>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</si>
  <si>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</si>
  <si>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</si>
  <si>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</si>
  <si>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</si>
  <si>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</si>
  <si>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</si>
  <si>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</si>
  <si>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</si>
  <si>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</si>
  <si>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</si>
  <si>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</si>
  <si>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</si>
  <si>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</si>
  <si>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</si>
  <si>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</si>
  <si>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</si>
  <si>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</si>
  <si>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</si>
  <si>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</si>
  <si>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</si>
  <si>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</si>
  <si>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</si>
  <si>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</si>
  <si>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</si>
  <si>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</si>
  <si>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</si>
  <si>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</si>
  <si>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</si>
  <si>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</si>
  <si>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</si>
  <si>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</si>
  <si>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</si>
  <si>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</si>
  <si>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</si>
  <si>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</si>
  <si>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</si>
  <si>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</si>
  <si>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</si>
  <si>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</si>
  <si>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</si>
  <si>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</si>
  <si>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</si>
  <si>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</si>
  <si>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</si>
  <si>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</si>
  <si>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</si>
  <si>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</si>
  <si>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</si>
  <si>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</si>
  <si>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</si>
  <si>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</si>
  <si>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</si>
  <si>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</si>
  <si>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</si>
  <si>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</si>
  <si>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</si>
  <si>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</si>
  <si>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</si>
  <si>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</si>
  <si>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</si>
  <si>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</si>
  <si>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</si>
  <si>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</si>
  <si>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</si>
  <si>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</si>
  <si>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</si>
  <si>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</si>
  <si>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</si>
  <si>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</si>
  <si>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</si>
  <si>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</si>
  <si>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</si>
  <si>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</si>
  <si>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</si>
  <si>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</si>
  <si>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</si>
  <si>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</si>
  <si>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</si>
  <si>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</si>
  <si>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</si>
  <si>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</si>
  <si>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</si>
  <si>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</si>
  <si>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</si>
  <si>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</si>
  <si>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</si>
  <si>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</si>
  <si>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</si>
  <si>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</si>
  <si>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</si>
  <si>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</si>
  <si>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</si>
  <si>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</si>
  <si>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</si>
  <si>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</si>
  <si>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</si>
  <si>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</si>
  <si>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</si>
  <si>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</si>
  <si>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</si>
  <si>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</si>
  <si>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</si>
  <si>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</si>
  <si>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</si>
  <si>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</si>
  <si>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</si>
  <si>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</si>
  <si>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</si>
  <si>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</si>
  <si>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</si>
  <si>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</si>
  <si>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</si>
  <si>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</si>
  <si>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</si>
  <si>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</si>
  <si>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</si>
  <si>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</si>
  <si>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</si>
  <si>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</si>
  <si>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</si>
  <si>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</si>
  <si>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</si>
  <si>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</si>
  <si>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</si>
  <si>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</si>
  <si>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</si>
  <si>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</si>
  <si>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</si>
  <si>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</si>
  <si>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</si>
  <si>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</si>
  <si>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</si>
  <si>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</si>
  <si>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</si>
  <si>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</si>
  <si>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</si>
  <si>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</si>
  <si>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</si>
  <si>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</si>
  <si>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</si>
  <si>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</si>
  <si>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</si>
  <si>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</si>
  <si>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</si>
  <si>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</si>
  <si>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</si>
  <si>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</si>
  <si>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</si>
  <si>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</si>
  <si>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</si>
  <si>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</si>
  <si>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</si>
  <si>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</si>
  <si>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</si>
  <si>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</si>
  <si>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</si>
  <si>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</si>
  <si>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</si>
  <si>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</si>
  <si>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</si>
  <si>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</si>
  <si>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</si>
  <si>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</si>
  <si>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</si>
  <si>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</si>
  <si>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</si>
  <si>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</si>
  <si>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</si>
  <si>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</si>
  <si>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</si>
  <si>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</si>
  <si>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</si>
  <si>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</si>
  <si>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</si>
  <si>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</si>
  <si>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</si>
  <si>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</si>
  <si>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</si>
  <si>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</si>
  <si>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</si>
  <si>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</si>
  <si>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</si>
  <si>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</si>
  <si>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</si>
  <si>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</si>
  <si>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</si>
  <si>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</si>
  <si>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</si>
  <si>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</si>
  <si>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</si>
  <si>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</si>
  <si>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</si>
  <si>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</si>
  <si>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</si>
  <si>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</si>
  <si>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</si>
  <si>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</si>
  <si>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</si>
  <si>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</si>
  <si>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</si>
  <si>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</si>
  <si>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</si>
  <si>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</si>
  <si>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</si>
  <si>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 xml:space="preserve">Splitsko-dalmatinska </t>
  </si>
  <si>
    <t>Dubrovačko-neretvanska</t>
  </si>
  <si>
    <t xml:space="preserve">Primorsko-goranska </t>
  </si>
  <si>
    <t>Konačni rezultati Natjecanja i smotre hrvatskih GLOBE škola 2019./2020. SŠ</t>
  </si>
  <si>
    <t>Prirodoslovna I grafička škola, Rijeka</t>
  </si>
  <si>
    <t>Prirodoslovna i grafička škola, Rijeka</t>
  </si>
  <si>
    <t>Napomene: u zadatku 46. - Prirodoslovnoj i grafičkoj školi, Rijeka i Medicinskoj školi Varaždin priznato + 0,5 bodova;
                          u zadatku 33. - XV. Gimnaziji Zagreb, Gimnaziji Karlovac, Ekonomskoj i trgovačkoj školi Dubrovnik, Šumarskoj i drvodjeljskoj školi Karlovac,  SŠ Braća Radić, Kaštela, SŠ Prelog, Školi za medicinske sestre Vrapče, II.
                          gimnaziji Zagreb, Medicinskoj školi, Varaždin, Gimnaziji Matija Mesić, Slavonski Brod, ŽOG Družbe sestara milosrdnica s pravom javnosti, Zagreb i SŠ Petrinja priznato + 0,5 bodova
                          Navedene korekcije nisu promijenile redoslijed u privremenim rezultatima.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</si>
</sst>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color indexed="9"/>
      <name val="Calibri"/>
      <family val="2"/>
      <charset val="238"/>
    </font>
    <font>
      <sz val="11"/>
      <color indexed="9"/>
      <name val="Calibri"/>
      <family val="2"/>
      <charset val="238"/>
    </font>
    <font>
      <sz val="11"/>
      <color rgb="FF000000"/>
      <name val="Calibri"/>
      <family val="2"/>
      <charset val="238"/>
      <scheme val="minor"/>
    </font>
    <font>
      <sz val="11"/>
      <color indexed="8"/>
      <name val="Calibri"/>
      <family val="2"/>
      <charset val="238"/>
      <scheme val="minor"/>
    </font>
    <font>
      <sz val="11"/>
      <name val="Calibri"/>
      <family val="2"/>
      <charset val="238"/>
    </font>
    <font>
      <sz val="11"/>
      <name val="Calibri"/>
      <family val="2"/>
      <charset val="238"/>
      <scheme val="minor"/>
    </font>
    <font>
      <sz val="10"/>
      <color indexed="8"/>
      <name val="Tahoma"/>
      <family val="2"/>
      <charset val="238"/>
    </font>
  </fonts>
  <fills count="4">
    <fill>
      <patternFill patternType="none"/>
    </fill>
    <fill>
      <patternFill patternType="gray125"/>
    </fill>
    <fill>
      <patternFill patternType="solid">
        <fgColor indexed="55"/>
        <bgColor indexed="23"/>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7">
    <xf numFmtId="0" fontId="0" fillId="0" borderId="0" xfId="0"/>
    <xf numFmtId="1" fontId="0" fillId="0" borderId="0" xfId="0" applyNumberFormat="1" applyFill="1" applyProtection="1"/>
    <xf numFmtId="0" fontId="0" fillId="0" borderId="0" xfId="0" applyFill="1" applyProtection="1"/>
    <xf numFmtId="0" fontId="0" fillId="0" borderId="0" xfId="0" applyFill="1" applyAlignment="1" applyProtection="1">
      <alignment horizontal="left"/>
    </xf>
    <xf numFmtId="1" fontId="1" fillId="2" borderId="1" xfId="0" applyNumberFormat="1"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alignment horizontal="left"/>
    </xf>
    <xf numFmtId="0" fontId="2" fillId="0" borderId="0" xfId="0" applyFont="1" applyFill="1" applyProtection="1"/>
    <xf numFmtId="0" fontId="2" fillId="2" borderId="0" xfId="0" applyFont="1" applyFill="1" applyProtection="1"/>
    <xf numFmtId="1" fontId="0" fillId="0" borderId="0" xfId="0" applyNumberFormat="1"/>
    <xf numFmtId="0" fontId="3" fillId="0" borderId="0" xfId="0" applyFont="1"/>
    <xf numFmtId="0" fontId="0" fillId="0" borderId="0" xfId="0" applyAlignment="1">
      <alignment horizontal="left"/>
    </xf>
    <xf numFmtId="49" fontId="3" fillId="3" borderId="0" xfId="0" applyNumberFormat="1" applyFont="1" applyFill="1" applyAlignment="1">
      <alignment horizontal="left"/>
    </xf>
    <xf numFmtId="0" fontId="0" fillId="3" borderId="0" xfId="0" applyFill="1" applyAlignment="1">
      <alignment horizontal="left"/>
    </xf>
    <xf numFmtId="0" fontId="5" fillId="0" borderId="0" xfId="0" applyFont="1"/>
    <xf numFmtId="0" fontId="4" fillId="0" borderId="0" xfId="0" applyFont="1"/>
    <xf numFmtId="0" fontId="4" fillId="0" borderId="0" xfId="0" applyFont="1" applyAlignment="1">
      <alignment horizontal="left"/>
    </xf>
    <xf numFmtId="0" fontId="0" fillId="0" borderId="0" xfId="0" applyFont="1"/>
    <xf numFmtId="0" fontId="0" fillId="0" borderId="0" xfId="0" applyAlignment="1">
      <alignment vertical="center" wrapText="1"/>
    </xf>
    <xf numFmtId="0" fontId="0" fillId="0" borderId="0" xfId="0" applyFill="1" applyBorder="1"/>
    <xf numFmtId="0" fontId="0" fillId="0" borderId="0" xfId="0" applyFont="1" applyAlignment="1"/>
    <xf numFmtId="0" fontId="7" fillId="0" borderId="0" xfId="0" applyFont="1"/>
    <xf numFmtId="0" fontId="0" fillId="0" borderId="0" xfId="0" applyFont="1" applyAlignment="1">
      <alignment vertical="center"/>
    </xf>
    <xf numFmtId="0" fontId="1" fillId="2" borderId="1" xfId="0" applyFont="1" applyFill="1" applyBorder="1" applyAlignment="1" applyProtection="1">
      <alignment horizontal="left" wrapText="1"/>
    </xf>
    <xf numFmtId="0" fontId="6" fillId="0" borderId="0" xfId="0" applyFont="1"/>
    <xf numFmtId="0" fontId="0" fillId="0" borderId="0" xfId="0" applyFill="1" applyAlignment="1" applyProtection="1">
      <alignment horizontal="center"/>
    </xf>
    <xf numFmtId="0" fontId="0" fillId="0" borderId="0" xfId="0" applyAlignment="1">
      <alignment horizontal="center"/>
    </xf>
    <xf numFmtId="0" fontId="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Fill="1" applyAlignment="1" applyProtection="1">
      <alignment horizontal="center"/>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428624</xdr:colOff>
      <xdr:row>1</xdr:row>
      <xdr:rowOff>180974</xdr:rowOff>
    </xdr:from>
    <xdr:to>
      <xdr:col>2</xdr:col>
      <xdr:colOff>38099</xdr:colOff>
      <xdr:row>5</xdr:row>
      <xdr:rowOff>62505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4" y="371474"/>
          <a:ext cx="942975" cy="64353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tablica%20prijava_ebt&#3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GLOBE%20natj.%20tablica_3%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ss_prelog_prijava_mz_smot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Globe%20prijava%20s&#353;%20&#269;akov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zoo.hr\Osijek\Users\AZOONB10\Desktop\GLOBE\nakom%20M&#381;S\exsel%20tablica\M&#381;SV_Daruv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zoo.hr\Osijek\Users\AZOONB10\Desktop\GLOBE\nakom%20M&#381;S\exsel%20tablica\M&#381;SV_Lab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zoo.hr\Osijek\Users\AZOONB10\Desktop\GLOBE\nakom%20M&#381;S\exsel%20tablica\M&#381;SV_Zagr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Medicinska%20&#353;kola%20Vara&#382;din%20-%20Prijava%20na%20M&#381;%20smotru%20GLOB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zoo.hr\Osijek\Korisnici\mnist\My%20Documents\My%20Documents\GLOBE\2020\Natjecanje\Tablice\Tablica_objedinjeno_S&#352;-korigira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2935</v>
          </cell>
          <cell r="B253" t="str">
            <v>Osnovna glazbena škola - Metković</v>
          </cell>
        </row>
        <row r="254">
          <cell r="A254">
            <v>1028</v>
          </cell>
          <cell r="B254" t="str">
            <v>Osnovna glazbena škola - Pakrac</v>
          </cell>
        </row>
        <row r="255">
          <cell r="A255">
            <v>452</v>
          </cell>
          <cell r="B255" t="str">
            <v>Osnovna glazbena škola - pučko otvoreno učilište Dragutin Novak</v>
          </cell>
        </row>
        <row r="256">
          <cell r="A256">
            <v>2081</v>
          </cell>
          <cell r="B256" t="str">
            <v>Osnovna glazbena škola (pri Pučkom otvorenom učilištu Ploče)</v>
          </cell>
        </row>
        <row r="257">
          <cell r="A257">
            <v>69</v>
          </cell>
          <cell r="B257" t="str">
            <v>Osnovna glazbena škola (pri Pučkom otvorenom učilištu Vrbovec)</v>
          </cell>
        </row>
        <row r="258">
          <cell r="A258">
            <v>805</v>
          </cell>
          <cell r="B258" t="str">
            <v>Osnovna glazbena škola Aleksandra Jug - Matić</v>
          </cell>
        </row>
        <row r="259">
          <cell r="A259">
            <v>2949</v>
          </cell>
          <cell r="B259" t="str">
            <v>Osnovna glazbena škola Beli Manastir</v>
          </cell>
        </row>
        <row r="260">
          <cell r="A260">
            <v>258</v>
          </cell>
          <cell r="B260" t="str">
            <v>Osnovna glazbena škola Borisa Papandopula</v>
          </cell>
        </row>
        <row r="261">
          <cell r="A261">
            <v>3140</v>
          </cell>
          <cell r="B261" t="str">
            <v>Osnovna glazbena škola Brač</v>
          </cell>
        </row>
        <row r="262">
          <cell r="A262">
            <v>3130</v>
          </cell>
          <cell r="B262" t="str">
            <v>Osnovna glazbena škola Dugo Selo</v>
          </cell>
        </row>
        <row r="263">
          <cell r="A263">
            <v>460</v>
          </cell>
          <cell r="B263" t="str">
            <v>Osnovna glazbena škola Ivan Padovec</v>
          </cell>
        </row>
        <row r="264">
          <cell r="A264">
            <v>2334</v>
          </cell>
          <cell r="B264" t="str">
            <v xml:space="preserve">Osnovna glazbena škola Ivana Zajca </v>
          </cell>
        </row>
        <row r="265">
          <cell r="A265">
            <v>745</v>
          </cell>
          <cell r="B265" t="str">
            <v>Osnovna glazbena škola Ive Tijardovića - Delnice</v>
          </cell>
        </row>
        <row r="266">
          <cell r="A266">
            <v>1715</v>
          </cell>
          <cell r="B266" t="str">
            <v xml:space="preserve">Osnovna glazbena škola Jakova Gotovca </v>
          </cell>
        </row>
        <row r="267">
          <cell r="A267">
            <v>850</v>
          </cell>
          <cell r="B267" t="str">
            <v>Osnovna glazbena škola Josipa Kašmana</v>
          </cell>
        </row>
        <row r="268">
          <cell r="A268">
            <v>1584</v>
          </cell>
          <cell r="B268" t="str">
            <v>Osnovna glazbena škola Josipa Runjanina - Vinkovci</v>
          </cell>
        </row>
        <row r="269">
          <cell r="A269">
            <v>2909</v>
          </cell>
          <cell r="B269" t="str">
            <v>Osnovna glazbena škola Kontesa Dora</v>
          </cell>
        </row>
        <row r="270">
          <cell r="A270">
            <v>4033</v>
          </cell>
          <cell r="B270" t="str">
            <v>Osnovna glazbena škola Korčula</v>
          </cell>
        </row>
        <row r="271">
          <cell r="A271">
            <v>1529</v>
          </cell>
          <cell r="B271" t="str">
            <v>Osnovna glazbena škola Krsto Odak</v>
          </cell>
        </row>
        <row r="272">
          <cell r="A272">
            <v>446</v>
          </cell>
          <cell r="B272" t="str">
            <v>Osnovna glazbena škola Ladislava Šabana</v>
          </cell>
        </row>
        <row r="273">
          <cell r="A273">
            <v>1702</v>
          </cell>
          <cell r="B273" t="str">
            <v>Osnovna glazbena škola Lovre pl. Matačića</v>
          </cell>
        </row>
        <row r="274">
          <cell r="A274">
            <v>842</v>
          </cell>
          <cell r="B274" t="str">
            <v>Osnovna glazbena škola Mirković</v>
          </cell>
        </row>
        <row r="275">
          <cell r="A275">
            <v>3148</v>
          </cell>
          <cell r="B275" t="str">
            <v>Osnovna glazbena škola Mladen Pozaić pri Osnovnoj školi Garešnica</v>
          </cell>
        </row>
        <row r="276">
          <cell r="A276">
            <v>1332</v>
          </cell>
          <cell r="B276" t="str">
            <v>Osnovna glazbena škola pri Osnovnoj školi August Harambašić</v>
          </cell>
        </row>
        <row r="277">
          <cell r="A277">
            <v>146</v>
          </cell>
          <cell r="B277" t="str">
            <v>Osnovna glazbena škola pri Osnovnoj školi Augusta Cesarca - Krapina</v>
          </cell>
        </row>
        <row r="278">
          <cell r="A278">
            <v>2947</v>
          </cell>
          <cell r="B278" t="str">
            <v>Osnovna glazbena škola pri Osnovnoj školi Biograd</v>
          </cell>
        </row>
        <row r="279">
          <cell r="A279">
            <v>2956</v>
          </cell>
          <cell r="B279" t="str">
            <v>Osnovna glazbena škola pri Osnovnoj školi Blato</v>
          </cell>
        </row>
        <row r="280">
          <cell r="A280">
            <v>2945</v>
          </cell>
          <cell r="B280" t="str">
            <v>Osnovna glazbena škola pri Osnovnoj školi Dr. Jure Turića</v>
          </cell>
        </row>
        <row r="281">
          <cell r="A281">
            <v>1587</v>
          </cell>
          <cell r="B281" t="str">
            <v>Osnovna glazbena škola pri Osnovnoj školi Dragutina Tadijanovića</v>
          </cell>
        </row>
        <row r="282">
          <cell r="A282">
            <v>1338</v>
          </cell>
          <cell r="B282" t="str">
            <v>Osnovna glazbena škola pri Osnovnoj školi Ivan Goran Kovačić</v>
          </cell>
        </row>
        <row r="283">
          <cell r="A283">
            <v>862</v>
          </cell>
          <cell r="B283" t="str">
            <v>Osnovna glazbena škola pri Osnovnoj školi Ivana Mažuranića</v>
          </cell>
        </row>
        <row r="284">
          <cell r="A284">
            <v>3289</v>
          </cell>
          <cell r="B284" t="str">
            <v>Osnovna glazbena škola pri osnovnoj školi Ivane Brlić - Mažuranić</v>
          </cell>
        </row>
        <row r="285">
          <cell r="A285">
            <v>3149</v>
          </cell>
          <cell r="B285" t="str">
            <v>Osnovna glazbena škola pri Osnovnoj školi Ksavera Šandora Gjalskog</v>
          </cell>
        </row>
        <row r="286">
          <cell r="A286">
            <v>3129</v>
          </cell>
          <cell r="B286" t="str">
            <v>Osnovna glazbena škola pri Osnovnoj školi Marija Bistrica</v>
          </cell>
        </row>
        <row r="287">
          <cell r="A287">
            <v>1390</v>
          </cell>
          <cell r="B287" t="str">
            <v>Osnovna glazbena škola pri Osnovnoj školi Matije Petra Katančića</v>
          </cell>
        </row>
        <row r="288">
          <cell r="A288">
            <v>2115</v>
          </cell>
          <cell r="B288" t="str">
            <v>Osnovna glazbena škola pri Osnovnoj školi Opuzen</v>
          </cell>
        </row>
        <row r="289">
          <cell r="A289">
            <v>3301</v>
          </cell>
          <cell r="B289" t="str">
            <v>Osnovna glazbena škola pri Osnovnoj školi Orebić</v>
          </cell>
        </row>
        <row r="290">
          <cell r="A290">
            <v>3300</v>
          </cell>
          <cell r="B290" t="str">
            <v>Osnovna glazbena škola pri Osnovnoj školi Petra Kanavelića</v>
          </cell>
        </row>
        <row r="291">
          <cell r="A291">
            <v>2966</v>
          </cell>
          <cell r="B291" t="str">
            <v>Osnovna glazbena škola pri Osnovnoj školi Rivarela</v>
          </cell>
        </row>
        <row r="292">
          <cell r="A292">
            <v>1987</v>
          </cell>
          <cell r="B292" t="str">
            <v>Osnovna glazbena škola pri Osnovnoj školi Vladimira Nazora</v>
          </cell>
        </row>
        <row r="293">
          <cell r="A293">
            <v>1098</v>
          </cell>
          <cell r="B293" t="str">
            <v>Osnovna glazbena škola pučko otvoreno učilište Matija Antun Relković</v>
          </cell>
        </row>
        <row r="294">
          <cell r="A294">
            <v>4032</v>
          </cell>
          <cell r="B294" t="str">
            <v>Osnovna glazbena škola Rab</v>
          </cell>
        </row>
        <row r="295">
          <cell r="A295">
            <v>2335</v>
          </cell>
          <cell r="B295" t="str">
            <v>Osnovna glazbena škola Rudolfa Matza</v>
          </cell>
        </row>
        <row r="296">
          <cell r="A296">
            <v>1601</v>
          </cell>
          <cell r="B296" t="str">
            <v>Osnovna glazbena škola Srećko Albini - Županja</v>
          </cell>
        </row>
        <row r="297">
          <cell r="A297">
            <v>2967</v>
          </cell>
          <cell r="B297" t="str">
            <v>Osnovna glazbena škola Sv. Benedikta</v>
          </cell>
        </row>
        <row r="298">
          <cell r="A298">
            <v>2032</v>
          </cell>
          <cell r="B298" t="str">
            <v>Osnovna glazbena škola Umag, Scuola elementare di musica Umago</v>
          </cell>
        </row>
        <row r="299">
          <cell r="A299">
            <v>2954</v>
          </cell>
          <cell r="B299" t="str">
            <v>Osnovna glazbena škola Vela Luka pri Osnovnoj školi - Vela Luka</v>
          </cell>
        </row>
        <row r="300">
          <cell r="A300">
            <v>908</v>
          </cell>
          <cell r="B300" t="str">
            <v>Osnovna glazbena škola Vjenceslava Novaka - Senj</v>
          </cell>
        </row>
        <row r="301">
          <cell r="A301">
            <v>2347</v>
          </cell>
          <cell r="B301" t="str">
            <v>Osnovna Montessori Škola Barunice Dedee Vranyczany</v>
          </cell>
        </row>
        <row r="302">
          <cell r="A302">
            <v>4003</v>
          </cell>
          <cell r="B302" t="str">
            <v>Osnovna škola "Meterize"</v>
          </cell>
        </row>
        <row r="303">
          <cell r="A303">
            <v>4019</v>
          </cell>
          <cell r="B303" t="str">
            <v>Osnovna škola Dugo Selo</v>
          </cell>
        </row>
        <row r="304">
          <cell r="A304">
            <v>1967</v>
          </cell>
          <cell r="B304" t="str">
            <v>Osnovna škola Giuseppina Martinuzzi - Pula</v>
          </cell>
        </row>
        <row r="305">
          <cell r="A305">
            <v>1820</v>
          </cell>
          <cell r="B305" t="str">
            <v>Osnovna škola Josipa Jovića</v>
          </cell>
        </row>
        <row r="306">
          <cell r="A306">
            <v>193</v>
          </cell>
          <cell r="B306" t="str">
            <v>Osnovna škola pri Specijalnoj bolnici za rehabilitaciju Krapinske Toplice</v>
          </cell>
        </row>
        <row r="307">
          <cell r="A307">
            <v>1953</v>
          </cell>
          <cell r="B307" t="str">
            <v>Osnovna škola Vladimira Nazora Pazin, Glazbeni odjel Pazin</v>
          </cell>
        </row>
        <row r="308">
          <cell r="A308">
            <v>2328</v>
          </cell>
          <cell r="B308" t="str">
            <v>Osnovna škola za balet i ritmiku - Zagreb</v>
          </cell>
        </row>
        <row r="309">
          <cell r="A309">
            <v>2944</v>
          </cell>
          <cell r="B309" t="str">
            <v>Osnovna škola za balet i suvremeni ples pri Osnovnoj školi Vežica</v>
          </cell>
        </row>
        <row r="310">
          <cell r="A310">
            <v>806</v>
          </cell>
          <cell r="B310" t="str">
            <v>Osnovna waldorfska škola - Rijeka</v>
          </cell>
        </row>
        <row r="311">
          <cell r="A311">
            <v>1695</v>
          </cell>
          <cell r="B311" t="str">
            <v>OŠ 1. listopada 1942.</v>
          </cell>
        </row>
        <row r="312">
          <cell r="A312">
            <v>275</v>
          </cell>
          <cell r="B312" t="str">
            <v>OŠ 22. lipnja</v>
          </cell>
        </row>
        <row r="313">
          <cell r="A313">
            <v>929</v>
          </cell>
          <cell r="B313" t="str">
            <v>OŠ A. G. Matoša - Novalja</v>
          </cell>
        </row>
        <row r="314">
          <cell r="A314">
            <v>2270</v>
          </cell>
          <cell r="B314" t="str">
            <v>OŠ Alojzija Stepinca</v>
          </cell>
        </row>
        <row r="315">
          <cell r="A315">
            <v>496</v>
          </cell>
          <cell r="B315" t="str">
            <v>OŠ Andrije Kačića Miošića</v>
          </cell>
        </row>
        <row r="316">
          <cell r="A316">
            <v>574</v>
          </cell>
          <cell r="B316" t="str">
            <v>OŠ Andrije Palmovića</v>
          </cell>
        </row>
        <row r="317">
          <cell r="A317">
            <v>1626</v>
          </cell>
          <cell r="B317" t="str">
            <v>OŠ Ane Katarine Zrinski</v>
          </cell>
        </row>
        <row r="318">
          <cell r="A318">
            <v>1840</v>
          </cell>
          <cell r="B318" t="str">
            <v>OŠ Ante Anđelinović</v>
          </cell>
        </row>
        <row r="319">
          <cell r="A319">
            <v>2068</v>
          </cell>
          <cell r="B319" t="str">
            <v xml:space="preserve">OŠ Ante Curać-Pinjac </v>
          </cell>
        </row>
        <row r="320">
          <cell r="A320">
            <v>2885</v>
          </cell>
          <cell r="B320" t="str">
            <v>OŠ Ante Kovačića - Marija Gorica</v>
          </cell>
        </row>
        <row r="321">
          <cell r="A321">
            <v>2247</v>
          </cell>
          <cell r="B321" t="str">
            <v>OŠ Ante Kovačića - Zagreb</v>
          </cell>
        </row>
        <row r="322">
          <cell r="A322">
            <v>220</v>
          </cell>
          <cell r="B322" t="str">
            <v>OŠ Ante Kovačića - Zlatar</v>
          </cell>
        </row>
        <row r="323">
          <cell r="A323">
            <v>1868</v>
          </cell>
          <cell r="B323" t="str">
            <v>OŠ Ante Starčevića - Dicmo</v>
          </cell>
        </row>
        <row r="324">
          <cell r="A324">
            <v>498</v>
          </cell>
          <cell r="B324" t="str">
            <v>OŠ Ante Starčevića - Lepoglava</v>
          </cell>
        </row>
        <row r="325">
          <cell r="A325">
            <v>1194</v>
          </cell>
          <cell r="B325" t="str">
            <v>OŠ Ante Starčevića - Rešetari</v>
          </cell>
        </row>
        <row r="326">
          <cell r="A326">
            <v>1512</v>
          </cell>
          <cell r="B326" t="str">
            <v>OŠ Ante Starčevića - Viljevo</v>
          </cell>
        </row>
        <row r="327">
          <cell r="A327">
            <v>1631</v>
          </cell>
          <cell r="B327" t="str">
            <v>OŠ Antun Gustav Matoš - Tovarnik</v>
          </cell>
        </row>
        <row r="328">
          <cell r="A328">
            <v>1582</v>
          </cell>
          <cell r="B328" t="str">
            <v>OŠ Antun Gustav Matoš - Vinkovci</v>
          </cell>
        </row>
        <row r="329">
          <cell r="A329">
            <v>1614</v>
          </cell>
          <cell r="B329" t="str">
            <v>OŠ Antun i Stjepan Radić</v>
          </cell>
        </row>
        <row r="330">
          <cell r="A330">
            <v>398</v>
          </cell>
          <cell r="B330" t="str">
            <v xml:space="preserve">OŠ Antun Klasnic - Lasinja </v>
          </cell>
        </row>
        <row r="331">
          <cell r="A331">
            <v>1124</v>
          </cell>
          <cell r="B331" t="str">
            <v>OŠ Antun Matija Reljković</v>
          </cell>
        </row>
        <row r="332">
          <cell r="A332">
            <v>1180</v>
          </cell>
          <cell r="B332" t="str">
            <v>OŠ Antun Mihanović - Nova Kapela - Batrina</v>
          </cell>
        </row>
        <row r="333">
          <cell r="A333">
            <v>1101</v>
          </cell>
          <cell r="B333" t="str">
            <v>OŠ Antun Mihanović - Slavonski Brod</v>
          </cell>
        </row>
        <row r="334">
          <cell r="A334">
            <v>524</v>
          </cell>
          <cell r="B334" t="str">
            <v>OŠ Antun Nemčić Gostovinski</v>
          </cell>
        </row>
        <row r="335">
          <cell r="A335">
            <v>76</v>
          </cell>
          <cell r="B335" t="str">
            <v>OŠ Antuna Augustinčića</v>
          </cell>
        </row>
        <row r="336">
          <cell r="A336">
            <v>1597</v>
          </cell>
          <cell r="B336" t="str">
            <v>OŠ Antuna Bauera</v>
          </cell>
        </row>
        <row r="337">
          <cell r="A337">
            <v>2219</v>
          </cell>
          <cell r="B337" t="str">
            <v>OŠ Antuna Branka Šimića</v>
          </cell>
        </row>
        <row r="338">
          <cell r="A338">
            <v>970</v>
          </cell>
          <cell r="B338" t="str">
            <v>OŠ Antuna Gustava Matoša - Čačinci</v>
          </cell>
        </row>
        <row r="339">
          <cell r="A339">
            <v>2222</v>
          </cell>
          <cell r="B339" t="str">
            <v>OŠ Antuna Gustava Matoša - Zagreb</v>
          </cell>
        </row>
        <row r="340">
          <cell r="A340">
            <v>506</v>
          </cell>
          <cell r="B340" t="str">
            <v>OŠ Antuna i Ivana Kukuljevića</v>
          </cell>
        </row>
        <row r="341">
          <cell r="A341">
            <v>1033</v>
          </cell>
          <cell r="B341" t="str">
            <v>OŠ Antuna Kanižlića</v>
          </cell>
        </row>
        <row r="342">
          <cell r="A342">
            <v>2055</v>
          </cell>
          <cell r="B342" t="str">
            <v>OŠ Antuna Masle - Orašac</v>
          </cell>
        </row>
        <row r="343">
          <cell r="A343">
            <v>141</v>
          </cell>
          <cell r="B343" t="str">
            <v>OŠ Antuna Mihanovića - Klanjec</v>
          </cell>
        </row>
        <row r="344">
          <cell r="A344">
            <v>1364</v>
          </cell>
          <cell r="B344" t="str">
            <v>OŠ Antuna Mihanovića - Osijek</v>
          </cell>
        </row>
        <row r="345">
          <cell r="A345">
            <v>207</v>
          </cell>
          <cell r="B345" t="str">
            <v>OŠ Antuna Mihanovića - Petrovsko</v>
          </cell>
        </row>
        <row r="346">
          <cell r="A346">
            <v>2208</v>
          </cell>
          <cell r="B346" t="str">
            <v>OŠ Antuna Mihanovića - Zagreb</v>
          </cell>
        </row>
        <row r="347">
          <cell r="A347">
            <v>1517</v>
          </cell>
          <cell r="B347" t="str">
            <v>OŠ Antuna Mihanovića Petropoljskog</v>
          </cell>
        </row>
        <row r="348">
          <cell r="A348">
            <v>1510</v>
          </cell>
          <cell r="B348" t="str">
            <v>OŠ Antunovac</v>
          </cell>
        </row>
        <row r="349">
          <cell r="A349">
            <v>923</v>
          </cell>
          <cell r="B349" t="str">
            <v>OŠ Anž Frankopan - Kosinj</v>
          </cell>
        </row>
        <row r="350">
          <cell r="A350">
            <v>1625</v>
          </cell>
          <cell r="B350" t="str">
            <v>OŠ August Cesarec - Ivankovo</v>
          </cell>
        </row>
        <row r="351">
          <cell r="A351">
            <v>1005</v>
          </cell>
          <cell r="B351" t="str">
            <v>OŠ August Cesarec - Špišić Bukovica</v>
          </cell>
        </row>
        <row r="352">
          <cell r="A352">
            <v>1330</v>
          </cell>
          <cell r="B352" t="str">
            <v>OŠ August Harambašić</v>
          </cell>
        </row>
        <row r="353">
          <cell r="A353">
            <v>1379</v>
          </cell>
          <cell r="B353" t="str">
            <v>OŠ August Šenoa - Osijek</v>
          </cell>
        </row>
        <row r="354">
          <cell r="A354">
            <v>143</v>
          </cell>
          <cell r="B354" t="str">
            <v>OŠ Augusta Cesarca - Krapina</v>
          </cell>
        </row>
        <row r="355">
          <cell r="A355">
            <v>2237</v>
          </cell>
          <cell r="B355" t="str">
            <v>OŠ Augusta Cesarca - Zagreb</v>
          </cell>
        </row>
        <row r="356">
          <cell r="A356">
            <v>2223</v>
          </cell>
          <cell r="B356" t="str">
            <v>OŠ Augusta Harambašića</v>
          </cell>
        </row>
        <row r="357">
          <cell r="A357">
            <v>1135</v>
          </cell>
          <cell r="B357" t="str">
            <v>OŠ Augusta Šenoe - Gundinci</v>
          </cell>
        </row>
        <row r="358">
          <cell r="A358">
            <v>2255</v>
          </cell>
          <cell r="B358" t="str">
            <v>OŠ Augusta Šenoe - Zagreb</v>
          </cell>
        </row>
        <row r="359">
          <cell r="A359">
            <v>816</v>
          </cell>
          <cell r="B359" t="str">
            <v>OŠ Bakar</v>
          </cell>
        </row>
        <row r="360">
          <cell r="A360">
            <v>2250</v>
          </cell>
          <cell r="B360" t="str">
            <v>OŠ Bana Josipa Jelačića</v>
          </cell>
        </row>
        <row r="361">
          <cell r="A361">
            <v>347</v>
          </cell>
          <cell r="B361" t="str">
            <v>OŠ Banija</v>
          </cell>
        </row>
        <row r="362">
          <cell r="A362">
            <v>239</v>
          </cell>
          <cell r="B362" t="str">
            <v>OŠ Banova Jaruga</v>
          </cell>
        </row>
        <row r="363">
          <cell r="A363">
            <v>399</v>
          </cell>
          <cell r="B363" t="str">
            <v>OŠ Barilović</v>
          </cell>
        </row>
        <row r="364">
          <cell r="A364">
            <v>1853</v>
          </cell>
          <cell r="B364" t="str">
            <v>OŠ Bariše Granića Meštra</v>
          </cell>
        </row>
        <row r="365">
          <cell r="A365">
            <v>1576</v>
          </cell>
          <cell r="B365" t="str">
            <v>OŠ Bartola Kašića - Vinkovci</v>
          </cell>
        </row>
        <row r="366">
          <cell r="A366">
            <v>2907</v>
          </cell>
          <cell r="B366" t="str">
            <v>OŠ Bartola Kašića - Zagreb</v>
          </cell>
        </row>
        <row r="367">
          <cell r="A367">
            <v>1240</v>
          </cell>
          <cell r="B367" t="str">
            <v>OŠ Bartula Kašića - Zadar</v>
          </cell>
        </row>
        <row r="368">
          <cell r="A368">
            <v>160</v>
          </cell>
          <cell r="B368" t="str">
            <v>OŠ Bedekovčina</v>
          </cell>
        </row>
        <row r="369">
          <cell r="A369">
            <v>2887</v>
          </cell>
          <cell r="B369" t="str">
            <v>OŠ Bedenica</v>
          </cell>
        </row>
        <row r="370">
          <cell r="A370">
            <v>2847</v>
          </cell>
          <cell r="B370" t="str">
            <v>OŠ Belec</v>
          </cell>
        </row>
        <row r="371">
          <cell r="A371">
            <v>482</v>
          </cell>
          <cell r="B371" t="str">
            <v>OŠ Beletinec</v>
          </cell>
        </row>
        <row r="372">
          <cell r="A372">
            <v>2144</v>
          </cell>
          <cell r="B372" t="str">
            <v>OŠ Belica</v>
          </cell>
        </row>
        <row r="373">
          <cell r="A373">
            <v>769</v>
          </cell>
          <cell r="B373" t="str">
            <v xml:space="preserve">OŠ Belvedere </v>
          </cell>
        </row>
        <row r="374">
          <cell r="A374">
            <v>1207</v>
          </cell>
          <cell r="B374" t="str">
            <v>OŠ Benkovac</v>
          </cell>
        </row>
        <row r="375">
          <cell r="A375">
            <v>718</v>
          </cell>
          <cell r="B375" t="str">
            <v>OŠ Berek</v>
          </cell>
        </row>
        <row r="376">
          <cell r="A376">
            <v>1742</v>
          </cell>
          <cell r="B376" t="str">
            <v>OŠ Bijaći</v>
          </cell>
        </row>
        <row r="377">
          <cell r="A377">
            <v>1509</v>
          </cell>
          <cell r="B377" t="str">
            <v>OŠ Bijelo Brdo</v>
          </cell>
        </row>
        <row r="378">
          <cell r="A378">
            <v>1426</v>
          </cell>
          <cell r="B378" t="str">
            <v>OŠ Bilje</v>
          </cell>
        </row>
        <row r="379">
          <cell r="A379">
            <v>1210</v>
          </cell>
          <cell r="B379" t="str">
            <v>OŠ Biograd</v>
          </cell>
        </row>
        <row r="380">
          <cell r="A380">
            <v>514</v>
          </cell>
          <cell r="B380" t="str">
            <v>OŠ Bisag</v>
          </cell>
        </row>
        <row r="381">
          <cell r="A381">
            <v>80</v>
          </cell>
          <cell r="B381" t="str">
            <v>OŠ Bistra</v>
          </cell>
        </row>
        <row r="382">
          <cell r="A382">
            <v>1608</v>
          </cell>
          <cell r="B382" t="str">
            <v>OŠ Blage Zadre</v>
          </cell>
        </row>
        <row r="383">
          <cell r="A383">
            <v>1764</v>
          </cell>
          <cell r="B383" t="str">
            <v>OŠ Blatine-Škrape</v>
          </cell>
        </row>
        <row r="384">
          <cell r="A384">
            <v>2111</v>
          </cell>
          <cell r="B384" t="str">
            <v>OŠ Blato</v>
          </cell>
        </row>
        <row r="385">
          <cell r="A385">
            <v>571</v>
          </cell>
          <cell r="B385" t="str">
            <v>OŠ Blaž Mađer - Novigrad Podravski</v>
          </cell>
        </row>
        <row r="386">
          <cell r="A386">
            <v>1119</v>
          </cell>
          <cell r="B386" t="str">
            <v>OŠ Blaž Tadijanović</v>
          </cell>
        </row>
        <row r="387">
          <cell r="A387">
            <v>1666</v>
          </cell>
          <cell r="B387" t="str">
            <v>OŠ Bobota</v>
          </cell>
        </row>
        <row r="388">
          <cell r="A388">
            <v>1107</v>
          </cell>
          <cell r="B388" t="str">
            <v>OŠ Bogoslav Šulek</v>
          </cell>
        </row>
        <row r="389">
          <cell r="A389">
            <v>17</v>
          </cell>
          <cell r="B389" t="str">
            <v>OŠ Bogumila Tonija</v>
          </cell>
        </row>
        <row r="390">
          <cell r="A390">
            <v>1790</v>
          </cell>
          <cell r="B390" t="str">
            <v>OŠ Bol - Bol</v>
          </cell>
        </row>
        <row r="391">
          <cell r="A391">
            <v>1755</v>
          </cell>
          <cell r="B391" t="str">
            <v>OŠ Bol - Split</v>
          </cell>
        </row>
        <row r="392">
          <cell r="A392">
            <v>2882</v>
          </cell>
          <cell r="B392" t="str">
            <v>OŠ Borovje</v>
          </cell>
        </row>
        <row r="393">
          <cell r="A393">
            <v>1610</v>
          </cell>
          <cell r="B393" t="str">
            <v>OŠ Borovo</v>
          </cell>
        </row>
        <row r="394">
          <cell r="A394">
            <v>278</v>
          </cell>
          <cell r="B394" t="str">
            <v>OŠ Braća Bobetko - Sisak</v>
          </cell>
        </row>
        <row r="395">
          <cell r="A395">
            <v>2070</v>
          </cell>
          <cell r="B395" t="str">
            <v>OŠ Braća Glumac</v>
          </cell>
        </row>
        <row r="396">
          <cell r="A396">
            <v>527</v>
          </cell>
          <cell r="B396" t="str">
            <v>OŠ Braća Radić - Koprivnica</v>
          </cell>
        </row>
        <row r="397">
          <cell r="A397">
            <v>313</v>
          </cell>
          <cell r="B397" t="str">
            <v xml:space="preserve">OŠ Braća Radić - Martinska Ves </v>
          </cell>
        </row>
        <row r="398">
          <cell r="A398">
            <v>1265</v>
          </cell>
          <cell r="B398" t="str">
            <v>OŠ Braća Ribar - Posedarje</v>
          </cell>
        </row>
        <row r="399">
          <cell r="A399">
            <v>280</v>
          </cell>
          <cell r="B399" t="str">
            <v>OŠ Braća Ribar - Sisak</v>
          </cell>
        </row>
        <row r="400">
          <cell r="A400">
            <v>367</v>
          </cell>
          <cell r="B400" t="str">
            <v>OŠ Braća Seljan</v>
          </cell>
        </row>
        <row r="401">
          <cell r="A401">
            <v>1023</v>
          </cell>
          <cell r="B401" t="str">
            <v>OŠ Braće Radić - Pakrac</v>
          </cell>
        </row>
        <row r="402">
          <cell r="A402">
            <v>1273</v>
          </cell>
          <cell r="B402" t="str">
            <v>OŠ Braće Radić - Pridraga</v>
          </cell>
        </row>
        <row r="403">
          <cell r="A403">
            <v>2283</v>
          </cell>
          <cell r="B403" t="str">
            <v>OŠ Braće Radić - Zagreb</v>
          </cell>
        </row>
        <row r="404">
          <cell r="A404">
            <v>1801</v>
          </cell>
          <cell r="B404" t="str">
            <v>OŠ Braće Radića - Bračević</v>
          </cell>
        </row>
        <row r="405">
          <cell r="A405">
            <v>134</v>
          </cell>
          <cell r="B405" t="str">
            <v>OŠ Braće Radića - Kloštar Ivanić</v>
          </cell>
        </row>
        <row r="406">
          <cell r="A406">
            <v>772</v>
          </cell>
          <cell r="B406" t="str">
            <v>OŠ Brajda</v>
          </cell>
        </row>
        <row r="407">
          <cell r="A407">
            <v>1440</v>
          </cell>
          <cell r="B407" t="str">
            <v>OŠ Bratoljuba Klaića</v>
          </cell>
        </row>
        <row r="408">
          <cell r="A408">
            <v>1761</v>
          </cell>
          <cell r="B408" t="str">
            <v>OŠ Brda</v>
          </cell>
        </row>
        <row r="409">
          <cell r="A409">
            <v>2344</v>
          </cell>
          <cell r="B409" t="str">
            <v>OŠ Brestje</v>
          </cell>
        </row>
        <row r="410">
          <cell r="A410">
            <v>511</v>
          </cell>
          <cell r="B410" t="str">
            <v>OŠ Breznički Hum</v>
          </cell>
        </row>
        <row r="411">
          <cell r="A411">
            <v>2284</v>
          </cell>
          <cell r="B411" t="str">
            <v>OŠ Brezovica</v>
          </cell>
        </row>
        <row r="412">
          <cell r="A412">
            <v>871</v>
          </cell>
          <cell r="B412" t="str">
            <v>OŠ Brod Moravice</v>
          </cell>
        </row>
        <row r="413">
          <cell r="A413">
            <v>1556</v>
          </cell>
          <cell r="B413" t="str">
            <v>OŠ Brodarica</v>
          </cell>
        </row>
        <row r="414">
          <cell r="A414">
            <v>3172</v>
          </cell>
          <cell r="B414" t="str">
            <v>OŠ Bršadin</v>
          </cell>
        </row>
        <row r="415">
          <cell r="A415">
            <v>291</v>
          </cell>
          <cell r="B415" t="str">
            <v>OŠ Budaševo-Topolovac-Gušće</v>
          </cell>
        </row>
        <row r="416">
          <cell r="A416">
            <v>1335</v>
          </cell>
          <cell r="B416" t="str">
            <v>OŠ Budrovci</v>
          </cell>
        </row>
        <row r="417">
          <cell r="A417">
            <v>1918</v>
          </cell>
          <cell r="B417" t="str">
            <v>OŠ Buie</v>
          </cell>
        </row>
        <row r="418">
          <cell r="A418">
            <v>2230</v>
          </cell>
          <cell r="B418" t="str">
            <v>OŠ Bukovac</v>
          </cell>
        </row>
        <row r="419">
          <cell r="A419">
            <v>2083</v>
          </cell>
          <cell r="B419" t="str">
            <v>OŠ Cavtat</v>
          </cell>
        </row>
        <row r="420">
          <cell r="A420">
            <v>1966</v>
          </cell>
          <cell r="B420" t="str">
            <v>OŠ Centar - Pula</v>
          </cell>
        </row>
        <row r="421">
          <cell r="A421">
            <v>773</v>
          </cell>
          <cell r="B421" t="str">
            <v>OŠ Centar - Rijeka</v>
          </cell>
        </row>
        <row r="422">
          <cell r="A422">
            <v>470</v>
          </cell>
          <cell r="B422" t="str">
            <v>OŠ Cestica</v>
          </cell>
        </row>
        <row r="423">
          <cell r="A423">
            <v>405</v>
          </cell>
          <cell r="B423" t="str">
            <v>OŠ Cetingrad</v>
          </cell>
        </row>
        <row r="424">
          <cell r="A424">
            <v>2272</v>
          </cell>
          <cell r="B424" t="str">
            <v>OŠ Cvjetno naselje</v>
          </cell>
        </row>
        <row r="425">
          <cell r="A425">
            <v>1649</v>
          </cell>
          <cell r="B425" t="str">
            <v>OŠ Čakovci</v>
          </cell>
        </row>
        <row r="426">
          <cell r="A426">
            <v>823</v>
          </cell>
          <cell r="B426" t="str">
            <v>OŠ Čavle</v>
          </cell>
        </row>
        <row r="427">
          <cell r="A427">
            <v>632</v>
          </cell>
          <cell r="B427" t="str">
            <v>OŠ Čazma</v>
          </cell>
        </row>
        <row r="428">
          <cell r="A428">
            <v>1411</v>
          </cell>
          <cell r="B428" t="str">
            <v>OŠ „Matija Gubec“, Čeminac</v>
          </cell>
        </row>
        <row r="429">
          <cell r="A429">
            <v>1573</v>
          </cell>
          <cell r="B429" t="str">
            <v>OŠ Čista Velika</v>
          </cell>
        </row>
        <row r="430">
          <cell r="A430">
            <v>2216</v>
          </cell>
          <cell r="B430" t="str">
            <v>OŠ Čučerje</v>
          </cell>
        </row>
        <row r="431">
          <cell r="A431">
            <v>1505</v>
          </cell>
          <cell r="B431" t="str">
            <v>OŠ Dalj</v>
          </cell>
        </row>
        <row r="432">
          <cell r="A432">
            <v>1434</v>
          </cell>
          <cell r="B432" t="str">
            <v>OŠ Darda</v>
          </cell>
        </row>
        <row r="433">
          <cell r="A433">
            <v>986</v>
          </cell>
          <cell r="B433" t="str">
            <v>OŠ Davorin Trstenjak - Čađavica</v>
          </cell>
        </row>
        <row r="434">
          <cell r="A434">
            <v>1619</v>
          </cell>
          <cell r="B434" t="str">
            <v>OŠ Davorin Trstenjak - Posavski Podgajci</v>
          </cell>
        </row>
        <row r="435">
          <cell r="A435">
            <v>236</v>
          </cell>
          <cell r="B435" t="str">
            <v>OŠ Davorina Trstenjaka - Hrvatska Kostajnica</v>
          </cell>
        </row>
        <row r="436">
          <cell r="A436">
            <v>2279</v>
          </cell>
          <cell r="B436" t="str">
            <v>OŠ Davorina Trstenjaka - Zagreb</v>
          </cell>
        </row>
        <row r="437">
          <cell r="A437">
            <v>695</v>
          </cell>
          <cell r="B437" t="str">
            <v>OŠ Dežanovac</v>
          </cell>
        </row>
        <row r="438">
          <cell r="A438">
            <v>1808</v>
          </cell>
          <cell r="B438" t="str">
            <v>OŠ Dinka Šimunovića</v>
          </cell>
        </row>
        <row r="439">
          <cell r="A439">
            <v>2009</v>
          </cell>
          <cell r="B439" t="str">
            <v>OŠ Divšići</v>
          </cell>
        </row>
        <row r="440">
          <cell r="A440">
            <v>1754</v>
          </cell>
          <cell r="B440" t="str">
            <v>OŠ Dobri</v>
          </cell>
        </row>
        <row r="441">
          <cell r="A441">
            <v>1378</v>
          </cell>
          <cell r="B441" t="str">
            <v>OŠ Dobriša Cesarić - Osijek</v>
          </cell>
        </row>
        <row r="442">
          <cell r="A442">
            <v>1029</v>
          </cell>
          <cell r="B442" t="str">
            <v>OŠ Dobriša Cesarić - Požega</v>
          </cell>
        </row>
        <row r="443">
          <cell r="A443">
            <v>2238</v>
          </cell>
          <cell r="B443" t="str">
            <v>OŠ Dobriše Cesarića - Zagreb</v>
          </cell>
        </row>
        <row r="444">
          <cell r="A444">
            <v>777</v>
          </cell>
          <cell r="B444" t="str">
            <v>OŠ Dolac - Rijeka</v>
          </cell>
        </row>
        <row r="445">
          <cell r="A445">
            <v>2181</v>
          </cell>
          <cell r="B445" t="str">
            <v>OŠ Domašinec</v>
          </cell>
        </row>
        <row r="446">
          <cell r="A446">
            <v>1530</v>
          </cell>
          <cell r="B446" t="str">
            <v>OŠ Domovinske zahvalnosti</v>
          </cell>
        </row>
        <row r="447">
          <cell r="A447">
            <v>1745</v>
          </cell>
          <cell r="B447" t="str">
            <v>OŠ Don Lovre Katića</v>
          </cell>
        </row>
        <row r="448">
          <cell r="A448">
            <v>2075</v>
          </cell>
          <cell r="B448" t="str">
            <v>OŠ Don Mihovila Pavlinovića - Metković</v>
          </cell>
        </row>
        <row r="449">
          <cell r="A449">
            <v>1843</v>
          </cell>
          <cell r="B449" t="str">
            <v>OŠ Don Mihovila Pavlinovića - Podgora</v>
          </cell>
        </row>
        <row r="450">
          <cell r="A450">
            <v>2146</v>
          </cell>
          <cell r="B450" t="str">
            <v>OŠ Donja Dubrava</v>
          </cell>
        </row>
        <row r="451">
          <cell r="A451">
            <v>137</v>
          </cell>
          <cell r="B451" t="str">
            <v>OŠ Donja Stubica</v>
          </cell>
        </row>
        <row r="452">
          <cell r="A452">
            <v>2170</v>
          </cell>
          <cell r="B452" t="str">
            <v>OŠ Donji Kraljevec</v>
          </cell>
        </row>
        <row r="453">
          <cell r="A453">
            <v>872</v>
          </cell>
          <cell r="B453" t="str">
            <v>OŠ Donji Lapac</v>
          </cell>
        </row>
        <row r="454">
          <cell r="A454">
            <v>1351</v>
          </cell>
          <cell r="B454" t="str">
            <v>OŠ Dore Pejačević - Našice</v>
          </cell>
        </row>
        <row r="455">
          <cell r="A455">
            <v>2011</v>
          </cell>
          <cell r="B455" t="str">
            <v>OŠ Dr Mate Demarina</v>
          </cell>
        </row>
        <row r="456">
          <cell r="A456">
            <v>851</v>
          </cell>
          <cell r="B456" t="str">
            <v>OŠ Dr. Andrija Mohorovičić</v>
          </cell>
        </row>
        <row r="457">
          <cell r="A457">
            <v>918</v>
          </cell>
          <cell r="B457" t="str">
            <v>OŠ Dr. Ante Starčević Pazarište - Klanac</v>
          </cell>
        </row>
        <row r="458">
          <cell r="A458">
            <v>2211</v>
          </cell>
          <cell r="B458" t="str">
            <v>OŠ Dr. Ante Starčevića - Zagreb</v>
          </cell>
        </row>
        <row r="459">
          <cell r="A459">
            <v>867</v>
          </cell>
          <cell r="B459" t="str">
            <v>OŠ Dr. Branimira Markovića</v>
          </cell>
        </row>
        <row r="460">
          <cell r="A460">
            <v>1883</v>
          </cell>
          <cell r="B460" t="str">
            <v>OŠ Dr. fra Karlo Balić</v>
          </cell>
        </row>
        <row r="461">
          <cell r="A461">
            <v>1851</v>
          </cell>
          <cell r="B461" t="str">
            <v>OŠ Dr. Franje Tuđmana - Brela</v>
          </cell>
        </row>
        <row r="462">
          <cell r="A462">
            <v>1532</v>
          </cell>
          <cell r="B462" t="str">
            <v>OŠ Dr. Franje Tuđmana - Knin</v>
          </cell>
        </row>
        <row r="463">
          <cell r="A463">
            <v>941</v>
          </cell>
          <cell r="B463" t="str">
            <v>OŠ Dr. Franje Tuđmana - Korenica</v>
          </cell>
        </row>
        <row r="464">
          <cell r="A464">
            <v>886</v>
          </cell>
          <cell r="B464" t="str">
            <v>OŠ Dr. Franje Tuđmana - Lički Osik</v>
          </cell>
        </row>
        <row r="465">
          <cell r="A465">
            <v>1328</v>
          </cell>
          <cell r="B465" t="str">
            <v>OŠ Dr. Franjo Tuđman - Beli Manastir</v>
          </cell>
        </row>
        <row r="466">
          <cell r="A466">
            <v>1622</v>
          </cell>
          <cell r="B466" t="str">
            <v>OŠ Dr. Franjo Tuđman - Šarengrad</v>
          </cell>
        </row>
        <row r="467">
          <cell r="A467">
            <v>2235</v>
          </cell>
          <cell r="B467" t="str">
            <v>OŠ Dr. Ivan Merz</v>
          </cell>
        </row>
        <row r="468">
          <cell r="A468">
            <v>2162</v>
          </cell>
          <cell r="B468" t="str">
            <v>OŠ Dr. Ivana Novaka Macinec</v>
          </cell>
        </row>
        <row r="469">
          <cell r="A469">
            <v>863</v>
          </cell>
          <cell r="B469" t="str">
            <v>OŠ Dr. Josipa Pančića Bribir</v>
          </cell>
        </row>
        <row r="470">
          <cell r="A470">
            <v>879</v>
          </cell>
          <cell r="B470" t="str">
            <v>OŠ Dr. Jure Turića</v>
          </cell>
        </row>
        <row r="471">
          <cell r="A471">
            <v>1151</v>
          </cell>
          <cell r="B471" t="str">
            <v>OŠ Dr. Stjepan Ilijašević</v>
          </cell>
        </row>
        <row r="472">
          <cell r="A472">
            <v>2142</v>
          </cell>
          <cell r="B472" t="str">
            <v>OŠ Dr. Vinka Žganca - Vratišanec</v>
          </cell>
        </row>
        <row r="473">
          <cell r="A473">
            <v>2243</v>
          </cell>
          <cell r="B473" t="str">
            <v>OŠ Dr. Vinka Žganca - Zagreb</v>
          </cell>
        </row>
        <row r="474">
          <cell r="A474">
            <v>1179</v>
          </cell>
          <cell r="B474" t="str">
            <v>OŠ Dragalić</v>
          </cell>
        </row>
        <row r="475">
          <cell r="A475">
            <v>407</v>
          </cell>
          <cell r="B475" t="str">
            <v>OŠ Draganići</v>
          </cell>
        </row>
        <row r="476">
          <cell r="A476">
            <v>854</v>
          </cell>
          <cell r="B476" t="str">
            <v>OŠ Drago Gervais</v>
          </cell>
        </row>
        <row r="477">
          <cell r="A477">
            <v>364</v>
          </cell>
          <cell r="B477" t="str">
            <v>OŠ Dragojle Jarnević</v>
          </cell>
        </row>
        <row r="478">
          <cell r="A478">
            <v>83</v>
          </cell>
          <cell r="B478" t="str">
            <v>OŠ Dragutina Domjanića - Sveti Ivan Zelina</v>
          </cell>
        </row>
        <row r="479">
          <cell r="A479">
            <v>2248</v>
          </cell>
          <cell r="B479" t="str">
            <v>OŠ Dragutina Domjanića - Zagreb</v>
          </cell>
        </row>
        <row r="480">
          <cell r="A480">
            <v>2244</v>
          </cell>
          <cell r="B480" t="str">
            <v>OŠ Dragutina Kušlana</v>
          </cell>
        </row>
        <row r="481">
          <cell r="A481">
            <v>1036</v>
          </cell>
          <cell r="B481" t="str">
            <v>OŠ Dragutina Lermana</v>
          </cell>
        </row>
        <row r="482">
          <cell r="A482">
            <v>268</v>
          </cell>
          <cell r="B482" t="str">
            <v>OŠ Dragutina Tadijanovića - Petrinja</v>
          </cell>
        </row>
        <row r="483">
          <cell r="A483">
            <v>1123</v>
          </cell>
          <cell r="B483" t="str">
            <v>OŠ Dragutina Tadijanovića - Slavonski Brod</v>
          </cell>
        </row>
        <row r="484">
          <cell r="A484">
            <v>1586</v>
          </cell>
          <cell r="B484" t="str">
            <v>OŠ Dragutina Tadijanovića - Vukovar</v>
          </cell>
        </row>
        <row r="485">
          <cell r="A485">
            <v>2249</v>
          </cell>
          <cell r="B485" t="str">
            <v>OŠ Dragutina Tadijanovića - Zagreb</v>
          </cell>
        </row>
        <row r="486">
          <cell r="A486">
            <v>2171</v>
          </cell>
          <cell r="B486" t="str">
            <v>OŠ Draškovec</v>
          </cell>
        </row>
        <row r="487">
          <cell r="A487">
            <v>1430</v>
          </cell>
          <cell r="B487" t="str">
            <v>OŠ Draž</v>
          </cell>
        </row>
        <row r="488">
          <cell r="A488">
            <v>1458</v>
          </cell>
          <cell r="B488" t="str">
            <v>OŠ Drenje</v>
          </cell>
        </row>
        <row r="489">
          <cell r="A489">
            <v>354</v>
          </cell>
          <cell r="B489" t="str">
            <v>OŠ Dubovac</v>
          </cell>
        </row>
        <row r="490">
          <cell r="A490">
            <v>126</v>
          </cell>
          <cell r="B490" t="str">
            <v>OŠ Dubrava</v>
          </cell>
        </row>
        <row r="491">
          <cell r="A491">
            <v>1874</v>
          </cell>
          <cell r="B491" t="str">
            <v>OŠ Dugopolje</v>
          </cell>
        </row>
        <row r="492">
          <cell r="A492">
            <v>227</v>
          </cell>
          <cell r="B492" t="str">
            <v>OŠ Dvor</v>
          </cell>
        </row>
        <row r="493">
          <cell r="A493">
            <v>1348</v>
          </cell>
          <cell r="B493" t="str">
            <v>OŠ Đakovački Selci</v>
          </cell>
        </row>
        <row r="494">
          <cell r="A494">
            <v>2</v>
          </cell>
          <cell r="B494" t="str">
            <v>OŠ Đure Deželića - Ivanić Grad</v>
          </cell>
        </row>
        <row r="495">
          <cell r="A495">
            <v>167</v>
          </cell>
          <cell r="B495" t="str">
            <v xml:space="preserve">OŠ Đure Prejca - Desinić </v>
          </cell>
        </row>
        <row r="496">
          <cell r="A496">
            <v>170</v>
          </cell>
          <cell r="B496" t="str">
            <v>OŠ Đurmanec</v>
          </cell>
        </row>
        <row r="497">
          <cell r="A497">
            <v>532</v>
          </cell>
          <cell r="B497" t="str">
            <v>OŠ Đuro Ester</v>
          </cell>
        </row>
        <row r="498">
          <cell r="A498">
            <v>1105</v>
          </cell>
          <cell r="B498" t="str">
            <v>OŠ Đuro Pilar</v>
          </cell>
        </row>
        <row r="499">
          <cell r="A499">
            <v>1449</v>
          </cell>
          <cell r="B499" t="str">
            <v>OŠ Ernestinovo</v>
          </cell>
        </row>
        <row r="500">
          <cell r="A500">
            <v>785</v>
          </cell>
          <cell r="B500" t="str">
            <v>OŠ Eugena Kumičića - Rijeka</v>
          </cell>
        </row>
        <row r="501">
          <cell r="A501">
            <v>945</v>
          </cell>
          <cell r="B501" t="str">
            <v>OŠ Eugena Kumičića - Slatina</v>
          </cell>
        </row>
        <row r="502">
          <cell r="A502">
            <v>51</v>
          </cell>
          <cell r="B502" t="str">
            <v>OŠ Eugena Kumičića - Velika Gorica</v>
          </cell>
        </row>
        <row r="503">
          <cell r="A503">
            <v>433</v>
          </cell>
          <cell r="B503" t="str">
            <v>OŠ Eugena Kvaternika - Rakovica</v>
          </cell>
        </row>
        <row r="504">
          <cell r="A504">
            <v>34</v>
          </cell>
          <cell r="B504" t="str">
            <v>OŠ Eugena Kvaternika - Velika Gorica</v>
          </cell>
        </row>
        <row r="505">
          <cell r="A505">
            <v>1533</v>
          </cell>
          <cell r="B505" t="str">
            <v>OŠ Fausta Vrančića</v>
          </cell>
        </row>
        <row r="506">
          <cell r="A506">
            <v>2039</v>
          </cell>
          <cell r="B506" t="str">
            <v>OŠ Fažana</v>
          </cell>
        </row>
        <row r="507">
          <cell r="A507">
            <v>604</v>
          </cell>
          <cell r="B507" t="str">
            <v>OŠ Ferdinandovac</v>
          </cell>
        </row>
        <row r="508">
          <cell r="A508">
            <v>4062</v>
          </cell>
          <cell r="B508" t="str">
            <v>OŠ Finida</v>
          </cell>
        </row>
        <row r="509">
          <cell r="A509">
            <v>2080</v>
          </cell>
          <cell r="B509" t="str">
            <v>OŠ Fra Ante Gnječa</v>
          </cell>
        </row>
        <row r="510">
          <cell r="A510">
            <v>1604</v>
          </cell>
          <cell r="B510" t="str">
            <v>OŠ Fra Bernardina Tome Leakovića</v>
          </cell>
        </row>
        <row r="511">
          <cell r="A511">
            <v>1065</v>
          </cell>
          <cell r="B511" t="str">
            <v>OŠ Fra Kaje Adžića - Pleternica</v>
          </cell>
        </row>
        <row r="512">
          <cell r="A512">
            <v>1710</v>
          </cell>
          <cell r="B512" t="str">
            <v>OŠ Fra Pavla Vučkovića</v>
          </cell>
        </row>
        <row r="513">
          <cell r="A513">
            <v>797</v>
          </cell>
          <cell r="B513" t="str">
            <v>OŠ Fran Franković</v>
          </cell>
        </row>
        <row r="514">
          <cell r="A514">
            <v>556</v>
          </cell>
          <cell r="B514" t="str">
            <v>OŠ Fran Koncelak Drnje</v>
          </cell>
        </row>
        <row r="515">
          <cell r="A515">
            <v>2304</v>
          </cell>
          <cell r="B515" t="str">
            <v>OŠ Frana Galovića</v>
          </cell>
        </row>
        <row r="516">
          <cell r="A516">
            <v>744</v>
          </cell>
          <cell r="B516" t="str">
            <v>OŠ Frana Krste Frankopana - Brod na Kupi</v>
          </cell>
        </row>
        <row r="517">
          <cell r="A517">
            <v>746</v>
          </cell>
          <cell r="B517" t="str">
            <v>OŠ Frana Krste Frankopana - Krk</v>
          </cell>
        </row>
        <row r="518">
          <cell r="A518">
            <v>1368</v>
          </cell>
          <cell r="B518" t="str">
            <v>OŠ Frana Krste Frankopana - Osijek</v>
          </cell>
        </row>
        <row r="519">
          <cell r="A519">
            <v>2240</v>
          </cell>
          <cell r="B519" t="str">
            <v>OŠ Frana Krste Frankopana - Zagreb</v>
          </cell>
        </row>
        <row r="520">
          <cell r="A520">
            <v>754</v>
          </cell>
          <cell r="B520" t="str">
            <v>OŠ Frane Petrića</v>
          </cell>
        </row>
        <row r="521">
          <cell r="A521">
            <v>194</v>
          </cell>
          <cell r="B521" t="str">
            <v>OŠ Franje Horvata Kiša</v>
          </cell>
        </row>
        <row r="522">
          <cell r="A522">
            <v>1363</v>
          </cell>
          <cell r="B522" t="str">
            <v>OŠ Franje Krežme</v>
          </cell>
        </row>
        <row r="523">
          <cell r="A523">
            <v>490</v>
          </cell>
          <cell r="B523" t="str">
            <v>OŠ Franje Serta Bednja</v>
          </cell>
        </row>
        <row r="524">
          <cell r="A524">
            <v>283</v>
          </cell>
          <cell r="B524" t="str">
            <v>OŠ Galdovo</v>
          </cell>
        </row>
        <row r="525">
          <cell r="A525">
            <v>1258</v>
          </cell>
          <cell r="B525" t="str">
            <v>OŠ Galovac</v>
          </cell>
        </row>
        <row r="526">
          <cell r="A526">
            <v>654</v>
          </cell>
          <cell r="B526" t="str">
            <v>OŠ Garešnica</v>
          </cell>
        </row>
        <row r="527">
          <cell r="A527">
            <v>778</v>
          </cell>
          <cell r="B527" t="str">
            <v>OŠ Gelsi - Rijeka</v>
          </cell>
        </row>
        <row r="528">
          <cell r="A528">
            <v>409</v>
          </cell>
          <cell r="B528" t="str">
            <v>OŠ Generalski Stol</v>
          </cell>
        </row>
        <row r="529">
          <cell r="A529">
            <v>232</v>
          </cell>
          <cell r="B529" t="str">
            <v>OŠ Glina</v>
          </cell>
        </row>
        <row r="530">
          <cell r="A530">
            <v>561</v>
          </cell>
          <cell r="B530" t="str">
            <v>OŠ Gola</v>
          </cell>
        </row>
        <row r="531">
          <cell r="A531">
            <v>2151</v>
          </cell>
          <cell r="B531" t="str">
            <v>OŠ Goričan</v>
          </cell>
        </row>
        <row r="532">
          <cell r="A532">
            <v>1453</v>
          </cell>
          <cell r="B532" t="str">
            <v>OŠ Gorjani</v>
          </cell>
        </row>
        <row r="533">
          <cell r="A533">
            <v>1700</v>
          </cell>
          <cell r="B533" t="str">
            <v>OŠ Gornja Poljica</v>
          </cell>
        </row>
        <row r="534">
          <cell r="A534">
            <v>794</v>
          </cell>
          <cell r="B534" t="str">
            <v>OŠ Gornja Vežica</v>
          </cell>
        </row>
        <row r="535">
          <cell r="A535">
            <v>225</v>
          </cell>
          <cell r="B535" t="str">
            <v>OŠ Gornje Jesenje</v>
          </cell>
        </row>
        <row r="536">
          <cell r="A536">
            <v>2253</v>
          </cell>
          <cell r="B536" t="str">
            <v>OŠ Gornje Vrapče</v>
          </cell>
        </row>
        <row r="537">
          <cell r="A537">
            <v>2185</v>
          </cell>
          <cell r="B537" t="str">
            <v>OŠ Gornji Mihaljevec</v>
          </cell>
        </row>
        <row r="538">
          <cell r="A538">
            <v>353</v>
          </cell>
          <cell r="B538" t="str">
            <v>OŠ Grabrik</v>
          </cell>
        </row>
        <row r="539">
          <cell r="A539">
            <v>2231</v>
          </cell>
          <cell r="B539" t="str">
            <v>OŠ Gračani</v>
          </cell>
        </row>
        <row r="540">
          <cell r="A540">
            <v>1847</v>
          </cell>
          <cell r="B540" t="str">
            <v>OŠ Gradac</v>
          </cell>
        </row>
        <row r="541">
          <cell r="A541">
            <v>121</v>
          </cell>
          <cell r="B541" t="str">
            <v>OŠ Gradec</v>
          </cell>
        </row>
        <row r="542">
          <cell r="A542">
            <v>978</v>
          </cell>
          <cell r="B542" t="str">
            <v>OŠ Gradina</v>
          </cell>
        </row>
        <row r="543">
          <cell r="A543">
            <v>1613</v>
          </cell>
          <cell r="B543" t="str">
            <v>OŠ Gradište</v>
          </cell>
        </row>
        <row r="544">
          <cell r="A544">
            <v>2212</v>
          </cell>
          <cell r="B544" t="str">
            <v>OŠ Granešina</v>
          </cell>
        </row>
        <row r="545">
          <cell r="A545">
            <v>518</v>
          </cell>
          <cell r="B545" t="str">
            <v>OŠ Grgura Karlovčana</v>
          </cell>
        </row>
        <row r="546">
          <cell r="A546">
            <v>1374</v>
          </cell>
          <cell r="B546" t="str">
            <v>OŠ Grigor Vitez - Osijek</v>
          </cell>
        </row>
        <row r="547">
          <cell r="A547">
            <v>597</v>
          </cell>
          <cell r="B547" t="str">
            <v>OŠ Grigor Vitez - Sveti Ivan Žabno</v>
          </cell>
        </row>
        <row r="548">
          <cell r="A548">
            <v>1087</v>
          </cell>
          <cell r="B548" t="str">
            <v>OŠ Grigora Viteza - Poljana</v>
          </cell>
        </row>
        <row r="549">
          <cell r="A549">
            <v>2274</v>
          </cell>
          <cell r="B549" t="str">
            <v>OŠ Grigora Viteza - Zagreb</v>
          </cell>
        </row>
        <row r="550">
          <cell r="A550">
            <v>1771</v>
          </cell>
          <cell r="B550" t="str">
            <v>OŠ Gripe</v>
          </cell>
        </row>
        <row r="551">
          <cell r="A551">
            <v>804</v>
          </cell>
          <cell r="B551" t="str">
            <v>OŠ Grivica</v>
          </cell>
        </row>
        <row r="552">
          <cell r="A552">
            <v>495</v>
          </cell>
          <cell r="B552" t="str">
            <v>OŠ Grofa Janka Draškovića - Klenovnik</v>
          </cell>
        </row>
        <row r="553">
          <cell r="A553">
            <v>2251</v>
          </cell>
          <cell r="B553" t="str">
            <v>OŠ Grofa Janka Draškovića - Zagreb</v>
          </cell>
        </row>
        <row r="554">
          <cell r="A554">
            <v>1807</v>
          </cell>
          <cell r="B554" t="str">
            <v>OŠ Grohote</v>
          </cell>
        </row>
        <row r="555">
          <cell r="A555">
            <v>2089</v>
          </cell>
          <cell r="B555" t="str">
            <v>OŠ Gruda</v>
          </cell>
        </row>
        <row r="556">
          <cell r="A556">
            <v>492</v>
          </cell>
          <cell r="B556" t="str">
            <v>OŠ Gustava Krkleca - Maruševec</v>
          </cell>
        </row>
        <row r="557">
          <cell r="A557">
            <v>2293</v>
          </cell>
          <cell r="B557" t="str">
            <v>OŠ Gustava Krkleca - Zagreb</v>
          </cell>
        </row>
        <row r="558">
          <cell r="A558">
            <v>301</v>
          </cell>
          <cell r="B558" t="str">
            <v>OŠ Gvozd</v>
          </cell>
        </row>
        <row r="559">
          <cell r="A559">
            <v>1406</v>
          </cell>
          <cell r="B559" t="str">
            <v>OŠ Hinka Juhna - Podgorač</v>
          </cell>
        </row>
        <row r="560">
          <cell r="A560">
            <v>2148</v>
          </cell>
          <cell r="B560" t="str">
            <v>OŠ Hodošan</v>
          </cell>
        </row>
        <row r="561">
          <cell r="A561">
            <v>2256</v>
          </cell>
          <cell r="B561" t="str">
            <v>OŠ Horvati</v>
          </cell>
        </row>
        <row r="562">
          <cell r="A562">
            <v>820</v>
          </cell>
          <cell r="B562" t="str">
            <v>OŠ Hreljin</v>
          </cell>
        </row>
        <row r="563">
          <cell r="A563">
            <v>1333</v>
          </cell>
          <cell r="B563" t="str">
            <v>OŠ Hrvatski sokol</v>
          </cell>
        </row>
        <row r="564">
          <cell r="A564">
            <v>1103</v>
          </cell>
          <cell r="B564" t="str">
            <v>OŠ Hugo Badalić</v>
          </cell>
        </row>
        <row r="565">
          <cell r="A565">
            <v>1677</v>
          </cell>
          <cell r="B565" t="str">
            <v>OŠ Hvar</v>
          </cell>
        </row>
        <row r="566">
          <cell r="A566">
            <v>1643</v>
          </cell>
          <cell r="B566" t="str">
            <v>OŠ Ilača-Banovci</v>
          </cell>
        </row>
        <row r="567">
          <cell r="A567">
            <v>3143</v>
          </cell>
          <cell r="B567" t="str">
            <v>OŠ Ivan Benković</v>
          </cell>
        </row>
        <row r="568">
          <cell r="A568">
            <v>1855</v>
          </cell>
          <cell r="B568" t="str">
            <v>OŠ Ivan Duknović</v>
          </cell>
        </row>
        <row r="569">
          <cell r="A569">
            <v>1617</v>
          </cell>
          <cell r="B569" t="str">
            <v>OŠ Ivan Filipović - Račinovci</v>
          </cell>
        </row>
        <row r="570">
          <cell r="A570">
            <v>1161</v>
          </cell>
          <cell r="B570" t="str">
            <v>OŠ Ivan Filipović - Velika Kopanica</v>
          </cell>
        </row>
        <row r="571">
          <cell r="A571">
            <v>1816</v>
          </cell>
          <cell r="B571" t="str">
            <v>OŠ Ivan Goran Kovačić - Cista Velika</v>
          </cell>
        </row>
        <row r="572">
          <cell r="A572">
            <v>1995</v>
          </cell>
          <cell r="B572" t="str">
            <v>OŠ Ivan Goran Kovačić - Čepić</v>
          </cell>
        </row>
        <row r="573">
          <cell r="A573">
            <v>344</v>
          </cell>
          <cell r="B573" t="str">
            <v>OŠ Ivan Goran Kovačić - Duga Resa</v>
          </cell>
        </row>
        <row r="574">
          <cell r="A574">
            <v>1337</v>
          </cell>
          <cell r="B574" t="str">
            <v>OŠ Ivan Goran Kovačić - Đakovo</v>
          </cell>
        </row>
        <row r="575">
          <cell r="A575">
            <v>271</v>
          </cell>
          <cell r="B575" t="str">
            <v>OŠ Ivan Goran Kovačić - Gora</v>
          </cell>
        </row>
        <row r="576">
          <cell r="A576">
            <v>1317</v>
          </cell>
          <cell r="B576" t="str">
            <v>OŠ Ivan Goran Kovačić - Lišane Ostrovičke</v>
          </cell>
        </row>
        <row r="577">
          <cell r="A577">
            <v>1099</v>
          </cell>
          <cell r="B577" t="str">
            <v>OŠ Ivan Goran Kovačić - Slavonski Brod</v>
          </cell>
        </row>
        <row r="578">
          <cell r="A578">
            <v>1603</v>
          </cell>
          <cell r="B578" t="str">
            <v>OŠ Ivan Goran Kovačić - Štitar</v>
          </cell>
        </row>
        <row r="579">
          <cell r="A579">
            <v>1078</v>
          </cell>
          <cell r="B579" t="str">
            <v>OŠ Ivan Goran Kovačić - Velika</v>
          </cell>
        </row>
        <row r="580">
          <cell r="A580">
            <v>967</v>
          </cell>
          <cell r="B580" t="str">
            <v>OŠ Ivan Goran Kovačić - Zdenci</v>
          </cell>
        </row>
        <row r="581">
          <cell r="A581">
            <v>1637</v>
          </cell>
          <cell r="B581" t="str">
            <v>OŠ Ivan Kozarac</v>
          </cell>
        </row>
        <row r="582">
          <cell r="A582">
            <v>612</v>
          </cell>
          <cell r="B582" t="str">
            <v xml:space="preserve">OŠ Ivan Lacković Croata - Kalinovac </v>
          </cell>
        </row>
        <row r="583">
          <cell r="A583">
            <v>1827</v>
          </cell>
          <cell r="B583" t="str">
            <v>OŠ Ivan Leko</v>
          </cell>
        </row>
        <row r="584">
          <cell r="A584">
            <v>1142</v>
          </cell>
          <cell r="B584" t="str">
            <v>OŠ Sibinjskih žrtava</v>
          </cell>
        </row>
        <row r="585">
          <cell r="A585">
            <v>1616</v>
          </cell>
          <cell r="B585" t="str">
            <v>OŠ Ivan Meštrović - Drenovci</v>
          </cell>
        </row>
        <row r="586">
          <cell r="A586">
            <v>1158</v>
          </cell>
          <cell r="B586" t="str">
            <v>OŠ Ivan Meštrović - Vrpolje</v>
          </cell>
        </row>
        <row r="587">
          <cell r="A587">
            <v>2002</v>
          </cell>
          <cell r="B587" t="str">
            <v>OŠ Ivana Batelića - Raša</v>
          </cell>
        </row>
        <row r="588">
          <cell r="A588">
            <v>1116</v>
          </cell>
          <cell r="B588" t="str">
            <v>OŠ Ivana Brlić-Mažuranić - Slavonski Brod</v>
          </cell>
        </row>
        <row r="589">
          <cell r="A589">
            <v>1485</v>
          </cell>
          <cell r="B589" t="str">
            <v>OŠ Ivana Brlić-Mažuranić - Strizivojna</v>
          </cell>
        </row>
        <row r="590">
          <cell r="A590">
            <v>1674</v>
          </cell>
          <cell r="B590" t="str">
            <v>OŠ Ivana Brlić-Mažuranić Rokovci - Andrijaševci</v>
          </cell>
        </row>
        <row r="591">
          <cell r="A591">
            <v>1354</v>
          </cell>
          <cell r="B591" t="str">
            <v>OŠ Ivana Brnjika Slovaka</v>
          </cell>
        </row>
        <row r="592">
          <cell r="A592">
            <v>2204</v>
          </cell>
          <cell r="B592" t="str">
            <v>OŠ Ivana Cankara</v>
          </cell>
        </row>
        <row r="593">
          <cell r="A593">
            <v>1382</v>
          </cell>
          <cell r="B593" t="str">
            <v>OŠ Ivana Filipovića - Osijek</v>
          </cell>
        </row>
        <row r="594">
          <cell r="A594">
            <v>2224</v>
          </cell>
          <cell r="B594" t="str">
            <v>OŠ Ivana Filipovića - Zagreb</v>
          </cell>
        </row>
        <row r="595">
          <cell r="A595">
            <v>742</v>
          </cell>
          <cell r="B595" t="str">
            <v>OŠ Ivana Gorana Kovačića - Delnice</v>
          </cell>
        </row>
        <row r="596">
          <cell r="A596">
            <v>972</v>
          </cell>
          <cell r="B596" t="str">
            <v>OŠ Ivana Gorana Kovačića - Gornje Bazje</v>
          </cell>
        </row>
        <row r="597">
          <cell r="A597">
            <v>1200</v>
          </cell>
          <cell r="B597" t="str">
            <v>OŠ Ivana Gorana Kovačića - Staro Petrovo Selo</v>
          </cell>
        </row>
        <row r="598">
          <cell r="A598">
            <v>2172</v>
          </cell>
          <cell r="B598" t="str">
            <v>OŠ Ivana Gorana Kovačića - Sveti Juraj na Bregu</v>
          </cell>
        </row>
        <row r="599">
          <cell r="A599">
            <v>1578</v>
          </cell>
          <cell r="B599" t="str">
            <v>OŠ Ivana Gorana Kovačića - Vinkovci</v>
          </cell>
        </row>
        <row r="600">
          <cell r="A600">
            <v>807</v>
          </cell>
          <cell r="B600" t="str">
            <v>OŠ Ivana Gorana Kovačića - Vrbovsko</v>
          </cell>
        </row>
        <row r="601">
          <cell r="A601">
            <v>2232</v>
          </cell>
          <cell r="B601" t="str">
            <v>OŠ Ivana Gorana Kovačića - Zagreb</v>
          </cell>
        </row>
        <row r="602">
          <cell r="A602">
            <v>2309</v>
          </cell>
          <cell r="B602" t="str">
            <v>OŠ Ivana Granđe</v>
          </cell>
        </row>
        <row r="603">
          <cell r="A603">
            <v>2053</v>
          </cell>
          <cell r="B603" t="str">
            <v>OŠ Ivana Gundulića - Dubrovnik</v>
          </cell>
        </row>
        <row r="604">
          <cell r="A604">
            <v>2192</v>
          </cell>
          <cell r="B604" t="str">
            <v>OŠ Ivana Gundulića - Zagreb</v>
          </cell>
        </row>
        <row r="605">
          <cell r="A605">
            <v>1600</v>
          </cell>
          <cell r="B605" t="str">
            <v>OŠ Ivana Kozarca - Županja</v>
          </cell>
        </row>
        <row r="606">
          <cell r="A606">
            <v>1436</v>
          </cell>
          <cell r="B606" t="str">
            <v>OŠ Ivana Kukuljevića - Belišće</v>
          </cell>
        </row>
        <row r="607">
          <cell r="A607">
            <v>273</v>
          </cell>
          <cell r="B607" t="str">
            <v xml:space="preserve">OŠ Ivana Kukuljevića - Sisak </v>
          </cell>
        </row>
        <row r="608">
          <cell r="A608">
            <v>442</v>
          </cell>
          <cell r="B608" t="str">
            <v>OŠ Ivana Kukuljevića Sakcinskog</v>
          </cell>
        </row>
        <row r="609">
          <cell r="A609">
            <v>1703</v>
          </cell>
          <cell r="B609" t="str">
            <v>OŠ Ivana Lovrića</v>
          </cell>
        </row>
        <row r="610">
          <cell r="A610">
            <v>861</v>
          </cell>
          <cell r="B610" t="str">
            <v>OŠ Ivana Mažuranića - Novi Vinodolski</v>
          </cell>
        </row>
        <row r="611">
          <cell r="A611">
            <v>1864</v>
          </cell>
          <cell r="B611" t="str">
            <v>OŠ Ivana Mažuranića - Obrovac Sinjski</v>
          </cell>
        </row>
        <row r="612">
          <cell r="A612">
            <v>1580</v>
          </cell>
          <cell r="B612" t="str">
            <v>OŠ Ivana Mažuranića - Vinkovci</v>
          </cell>
        </row>
        <row r="613">
          <cell r="A613">
            <v>2213</v>
          </cell>
          <cell r="B613" t="str">
            <v>OŠ Ivana Mažuranića - Zagreb</v>
          </cell>
        </row>
        <row r="614">
          <cell r="A614">
            <v>2258</v>
          </cell>
          <cell r="B614" t="str">
            <v>OŠ Ivana Meštrovića - Zagreb</v>
          </cell>
        </row>
        <row r="615">
          <cell r="A615">
            <v>664</v>
          </cell>
          <cell r="B615" t="str">
            <v xml:space="preserve">OŠ Ivana Nepomuka Jemeršića </v>
          </cell>
        </row>
        <row r="616">
          <cell r="A616">
            <v>91</v>
          </cell>
          <cell r="B616" t="str">
            <v>OŠ Ivana Perkovca</v>
          </cell>
        </row>
        <row r="617">
          <cell r="A617">
            <v>762</v>
          </cell>
          <cell r="B617" t="str">
            <v>OŠ Ivana Rabljanina - Rab</v>
          </cell>
        </row>
        <row r="618">
          <cell r="A618">
            <v>499</v>
          </cell>
          <cell r="B618" t="str">
            <v>OŠ Ivana Rangera - Kamenica</v>
          </cell>
        </row>
        <row r="619">
          <cell r="A619">
            <v>795</v>
          </cell>
          <cell r="B619" t="str">
            <v>OŠ Ivana Zajca</v>
          </cell>
        </row>
        <row r="620">
          <cell r="A620">
            <v>1466</v>
          </cell>
          <cell r="B620" t="str">
            <v>OŠ Ivane Brlić-Mažuranić - Koška</v>
          </cell>
        </row>
        <row r="621">
          <cell r="A621">
            <v>376</v>
          </cell>
          <cell r="B621" t="str">
            <v>OŠ Ivane Brlić-Mažuranić - Ogulin</v>
          </cell>
        </row>
        <row r="622">
          <cell r="A622">
            <v>943</v>
          </cell>
          <cell r="B622" t="str">
            <v>OŠ Ivane Brlić-Mažuranić - Orahovica</v>
          </cell>
        </row>
        <row r="623">
          <cell r="A623">
            <v>94</v>
          </cell>
          <cell r="B623" t="str">
            <v>OŠ Ivane Brlić-Mažuranić - Prigorje Brdovečko</v>
          </cell>
        </row>
        <row r="624">
          <cell r="A624">
            <v>956</v>
          </cell>
          <cell r="B624" t="str">
            <v>OŠ Ivane Brlić-Mažuranić - Virovitica</v>
          </cell>
        </row>
        <row r="625">
          <cell r="A625">
            <v>833</v>
          </cell>
          <cell r="B625" t="str">
            <v>OŠ Ivanke Trohar</v>
          </cell>
        </row>
        <row r="626">
          <cell r="A626">
            <v>2140</v>
          </cell>
          <cell r="B626" t="str">
            <v>OŠ Ivanovec</v>
          </cell>
        </row>
        <row r="627">
          <cell r="A627">
            <v>707</v>
          </cell>
          <cell r="B627" t="str">
            <v>OŠ Ivanska</v>
          </cell>
        </row>
        <row r="628">
          <cell r="A628">
            <v>2294</v>
          </cell>
          <cell r="B628" t="str">
            <v>OŠ Ive Andrića</v>
          </cell>
        </row>
        <row r="629">
          <cell r="A629">
            <v>4042</v>
          </cell>
          <cell r="B629" t="str">
            <v>OŠ Iver</v>
          </cell>
        </row>
        <row r="630">
          <cell r="A630">
            <v>2082</v>
          </cell>
          <cell r="B630" t="str">
            <v>OŠ Ivo Dugandžić-Mišić</v>
          </cell>
        </row>
        <row r="631">
          <cell r="A631">
            <v>336</v>
          </cell>
          <cell r="B631" t="str">
            <v>OŠ Ivo Kozarčanin</v>
          </cell>
        </row>
        <row r="632">
          <cell r="A632">
            <v>1936</v>
          </cell>
          <cell r="B632" t="str">
            <v>OŠ Ivo Lola Ribar - Labin</v>
          </cell>
        </row>
        <row r="633">
          <cell r="A633">
            <v>2197</v>
          </cell>
          <cell r="B633" t="str">
            <v>OŠ Izidora Kršnjavoga</v>
          </cell>
        </row>
        <row r="634">
          <cell r="A634">
            <v>501</v>
          </cell>
          <cell r="B634" t="str">
            <v>OŠ Izidora Poljaka - Višnjica</v>
          </cell>
        </row>
        <row r="635">
          <cell r="A635">
            <v>290</v>
          </cell>
          <cell r="B635" t="str">
            <v>OŠ Jabukovac - Jabukovac</v>
          </cell>
        </row>
        <row r="636">
          <cell r="A636">
            <v>2193</v>
          </cell>
          <cell r="B636" t="str">
            <v>OŠ Jabukovac - Zagreb</v>
          </cell>
        </row>
        <row r="637">
          <cell r="A637">
            <v>1373</v>
          </cell>
          <cell r="B637" t="str">
            <v>OŠ Jagode Truhelke</v>
          </cell>
        </row>
        <row r="638">
          <cell r="A638">
            <v>1413</v>
          </cell>
          <cell r="B638" t="str">
            <v>OŠ Jagodnjak</v>
          </cell>
        </row>
        <row r="639">
          <cell r="A639">
            <v>1574</v>
          </cell>
          <cell r="B639" t="str">
            <v>OŠ Jakova Gotovca</v>
          </cell>
        </row>
        <row r="640">
          <cell r="A640">
            <v>131</v>
          </cell>
          <cell r="B640" t="str">
            <v>OŠ Jakovlje</v>
          </cell>
        </row>
        <row r="641">
          <cell r="A641">
            <v>154</v>
          </cell>
          <cell r="B641" t="str">
            <v>OŠ Janka Leskovara</v>
          </cell>
        </row>
        <row r="642">
          <cell r="A642">
            <v>2101</v>
          </cell>
          <cell r="B642" t="str">
            <v>OŠ Janjina</v>
          </cell>
        </row>
        <row r="643">
          <cell r="A643">
            <v>315</v>
          </cell>
          <cell r="B643" t="str">
            <v>OŠ Jasenovac</v>
          </cell>
        </row>
        <row r="644">
          <cell r="A644">
            <v>826</v>
          </cell>
          <cell r="B644" t="str">
            <v>OŠ Jelenje - Dražica</v>
          </cell>
        </row>
        <row r="645">
          <cell r="A645">
            <v>3132</v>
          </cell>
          <cell r="B645" t="str">
            <v>OŠ Jelkovec</v>
          </cell>
        </row>
        <row r="646">
          <cell r="A646">
            <v>1835</v>
          </cell>
          <cell r="B646" t="str">
            <v>OŠ Jelsa</v>
          </cell>
        </row>
        <row r="647">
          <cell r="A647">
            <v>1805</v>
          </cell>
          <cell r="B647" t="str">
            <v>OŠ Jesenice Dugi Rat</v>
          </cell>
        </row>
        <row r="648">
          <cell r="A648">
            <v>2004</v>
          </cell>
          <cell r="B648" t="str">
            <v>OŠ Joakima Rakovca</v>
          </cell>
        </row>
        <row r="649">
          <cell r="A649">
            <v>2228</v>
          </cell>
          <cell r="B649" t="str">
            <v>OŠ Jordanovac</v>
          </cell>
        </row>
        <row r="650">
          <cell r="A650">
            <v>1455</v>
          </cell>
          <cell r="B650" t="str">
            <v>OŠ Josip Kozarac - Josipovac Punitovački</v>
          </cell>
        </row>
        <row r="651">
          <cell r="A651">
            <v>1149</v>
          </cell>
          <cell r="B651" t="str">
            <v>OŠ Josip Kozarac - Slavonski Šamac</v>
          </cell>
        </row>
        <row r="652">
          <cell r="A652">
            <v>1672</v>
          </cell>
          <cell r="B652" t="str">
            <v>OŠ Josip Kozarac - Soljani</v>
          </cell>
        </row>
        <row r="653">
          <cell r="A653">
            <v>1692</v>
          </cell>
          <cell r="B653" t="str">
            <v>OŠ Josip Pupačić</v>
          </cell>
        </row>
        <row r="654">
          <cell r="A654">
            <v>4016</v>
          </cell>
          <cell r="B654" t="str">
            <v>OŠ Josip Ribičić - Trst</v>
          </cell>
        </row>
        <row r="655">
          <cell r="A655">
            <v>4055</v>
          </cell>
          <cell r="B655" t="str">
            <v>OŠ Josip Vergilij Perić</v>
          </cell>
        </row>
        <row r="656">
          <cell r="A656">
            <v>1343</v>
          </cell>
          <cell r="B656" t="str">
            <v>OŠ Josipa Antuna Ćolnića</v>
          </cell>
        </row>
        <row r="657">
          <cell r="A657">
            <v>4</v>
          </cell>
          <cell r="B657" t="str">
            <v>OŠ Josipa Badalića - Graberje Ivanićko</v>
          </cell>
        </row>
        <row r="658">
          <cell r="A658">
            <v>226</v>
          </cell>
          <cell r="B658" t="str">
            <v>OŠ Josipa Broza</v>
          </cell>
        </row>
        <row r="659">
          <cell r="A659">
            <v>1398</v>
          </cell>
          <cell r="B659" t="str">
            <v>OŠ Josipa Jurja Strossmayera - Đurđenovac</v>
          </cell>
        </row>
        <row r="660">
          <cell r="A660">
            <v>1473</v>
          </cell>
          <cell r="B660" t="str">
            <v>OŠ Josipa Jurja Strossmayera - Trnava</v>
          </cell>
        </row>
        <row r="661">
          <cell r="A661">
            <v>2199</v>
          </cell>
          <cell r="B661" t="str">
            <v>OŠ Josipa Jurja Strossmayera - Zagreb</v>
          </cell>
        </row>
        <row r="662">
          <cell r="A662">
            <v>302</v>
          </cell>
          <cell r="B662" t="str">
            <v>OŠ Josipa Kozarca - Lipovljani</v>
          </cell>
        </row>
        <row r="663">
          <cell r="A663">
            <v>1478</v>
          </cell>
          <cell r="B663" t="str">
            <v>OŠ Josipa Kozarca - Semeljci</v>
          </cell>
        </row>
        <row r="664">
          <cell r="A664">
            <v>951</v>
          </cell>
          <cell r="B664" t="str">
            <v>OŠ Josipa Kozarca - Slatina</v>
          </cell>
        </row>
        <row r="665">
          <cell r="A665">
            <v>1577</v>
          </cell>
          <cell r="B665" t="str">
            <v>OŠ Josipa Kozarca - Vinkovci</v>
          </cell>
        </row>
        <row r="666">
          <cell r="A666">
            <v>1646</v>
          </cell>
          <cell r="B666" t="str">
            <v>OŠ Josipa Lovretića</v>
          </cell>
        </row>
        <row r="667">
          <cell r="A667">
            <v>1595</v>
          </cell>
          <cell r="B667" t="str">
            <v>OŠ Josipa Matoša</v>
          </cell>
        </row>
        <row r="668">
          <cell r="A668">
            <v>2261</v>
          </cell>
          <cell r="B668" t="str">
            <v>OŠ Josipa Račića</v>
          </cell>
        </row>
        <row r="669">
          <cell r="A669">
            <v>3144</v>
          </cell>
          <cell r="B669" t="str">
            <v>OŠ Josipa Zorića</v>
          </cell>
        </row>
        <row r="670">
          <cell r="A670">
            <v>423</v>
          </cell>
          <cell r="B670" t="str">
            <v>OŠ Josipdol</v>
          </cell>
        </row>
        <row r="671">
          <cell r="A671">
            <v>1380</v>
          </cell>
          <cell r="B671" t="str">
            <v>OŠ Josipovac</v>
          </cell>
        </row>
        <row r="672">
          <cell r="A672">
            <v>2184</v>
          </cell>
          <cell r="B672" t="str">
            <v>OŠ Jože Horvata Kotoriba</v>
          </cell>
        </row>
        <row r="673">
          <cell r="A673">
            <v>2033</v>
          </cell>
          <cell r="B673" t="str">
            <v>OŠ Jože Šurana - Višnjan</v>
          </cell>
        </row>
        <row r="674">
          <cell r="A674">
            <v>1620</v>
          </cell>
          <cell r="B674" t="str">
            <v>OŠ Julija Benešića</v>
          </cell>
        </row>
        <row r="675">
          <cell r="A675">
            <v>1031</v>
          </cell>
          <cell r="B675" t="str">
            <v>OŠ Julija Kempfa</v>
          </cell>
        </row>
        <row r="676">
          <cell r="A676">
            <v>2262</v>
          </cell>
          <cell r="B676" t="str">
            <v>OŠ Julija Klovića</v>
          </cell>
        </row>
        <row r="677">
          <cell r="A677">
            <v>1991</v>
          </cell>
          <cell r="B677" t="str">
            <v>OŠ Jure Filipovića - Barban</v>
          </cell>
        </row>
        <row r="678">
          <cell r="A678">
            <v>2273</v>
          </cell>
          <cell r="B678" t="str">
            <v>OŠ Jure Kaštelana</v>
          </cell>
        </row>
        <row r="679">
          <cell r="A679">
            <v>1276</v>
          </cell>
          <cell r="B679" t="str">
            <v>OŠ Jurja Barakovića</v>
          </cell>
        </row>
        <row r="680">
          <cell r="A680">
            <v>1220</v>
          </cell>
          <cell r="B680" t="str">
            <v>OŠ Jurja Dalmatinca - Pag</v>
          </cell>
        </row>
        <row r="681">
          <cell r="A681">
            <v>1542</v>
          </cell>
          <cell r="B681" t="str">
            <v>OŠ Jurja Dalmatinca - Šibenik</v>
          </cell>
        </row>
        <row r="682">
          <cell r="A682">
            <v>1988</v>
          </cell>
          <cell r="B682" t="str">
            <v>OŠ Jurja Dobrile - Rovinj</v>
          </cell>
        </row>
        <row r="683">
          <cell r="A683">
            <v>38</v>
          </cell>
          <cell r="B683" t="str">
            <v>OŠ Jurja Habdelića</v>
          </cell>
        </row>
        <row r="684">
          <cell r="A684">
            <v>864</v>
          </cell>
          <cell r="B684" t="str">
            <v>OŠ Jurja Klovića - Tribalj</v>
          </cell>
        </row>
        <row r="685">
          <cell r="A685">
            <v>1540</v>
          </cell>
          <cell r="B685" t="str">
            <v>OŠ Jurja Šižgorića</v>
          </cell>
        </row>
        <row r="686">
          <cell r="A686">
            <v>2022</v>
          </cell>
          <cell r="B686" t="str">
            <v>OŠ Juršići</v>
          </cell>
        </row>
        <row r="687">
          <cell r="A687">
            <v>4039</v>
          </cell>
          <cell r="B687" t="str">
            <v>OŠ Kajzerica</v>
          </cell>
        </row>
        <row r="688">
          <cell r="A688">
            <v>613</v>
          </cell>
          <cell r="B688" t="str">
            <v>OŠ Kalnik</v>
          </cell>
        </row>
        <row r="689">
          <cell r="A689">
            <v>1781</v>
          </cell>
          <cell r="B689" t="str">
            <v>OŠ Kamen-Šine</v>
          </cell>
        </row>
        <row r="690">
          <cell r="A690">
            <v>1861</v>
          </cell>
          <cell r="B690" t="str">
            <v>OŠ Kamešnica</v>
          </cell>
        </row>
        <row r="691">
          <cell r="A691">
            <v>782</v>
          </cell>
          <cell r="B691" t="str">
            <v>OŠ Kantrida</v>
          </cell>
        </row>
        <row r="692">
          <cell r="A692">
            <v>116</v>
          </cell>
          <cell r="B692" t="str">
            <v>OŠ Kardinal Alojzije Stepinac</v>
          </cell>
        </row>
        <row r="693">
          <cell r="A693">
            <v>916</v>
          </cell>
          <cell r="B693" t="str">
            <v>OŠ Karlobag</v>
          </cell>
        </row>
        <row r="694">
          <cell r="A694">
            <v>1972</v>
          </cell>
          <cell r="B694" t="str">
            <v xml:space="preserve">OŠ Kaštenjer - Pula </v>
          </cell>
        </row>
        <row r="695">
          <cell r="A695">
            <v>2848</v>
          </cell>
          <cell r="B695" t="str">
            <v>OŠ Katarina Zrinska - Mečenčani</v>
          </cell>
        </row>
        <row r="696">
          <cell r="A696">
            <v>414</v>
          </cell>
          <cell r="B696" t="str">
            <v>OŠ Katarine Zrinski - Krnjak</v>
          </cell>
        </row>
        <row r="697">
          <cell r="A697">
            <v>1557</v>
          </cell>
          <cell r="B697" t="str">
            <v>OŠ Kistanje</v>
          </cell>
        </row>
        <row r="698">
          <cell r="A698">
            <v>828</v>
          </cell>
          <cell r="B698" t="str">
            <v>OŠ Klana</v>
          </cell>
        </row>
        <row r="699">
          <cell r="A699">
            <v>110</v>
          </cell>
          <cell r="B699" t="str">
            <v>OŠ Klinča Sela</v>
          </cell>
        </row>
        <row r="700">
          <cell r="A700">
            <v>592</v>
          </cell>
          <cell r="B700" t="str">
            <v xml:space="preserve">OŠ Kloštar Podravski </v>
          </cell>
        </row>
        <row r="701">
          <cell r="A701">
            <v>1766</v>
          </cell>
          <cell r="B701" t="str">
            <v>OŠ Kman-Kocunar</v>
          </cell>
        </row>
        <row r="702">
          <cell r="A702">
            <v>472</v>
          </cell>
          <cell r="B702" t="str">
            <v>OŠ Kneginec Gornji</v>
          </cell>
        </row>
        <row r="703">
          <cell r="A703">
            <v>1797</v>
          </cell>
          <cell r="B703" t="str">
            <v>OŠ Kneza Branimira</v>
          </cell>
        </row>
        <row r="704">
          <cell r="A704">
            <v>1738</v>
          </cell>
          <cell r="B704" t="str">
            <v>OŠ Kneza Mislava</v>
          </cell>
        </row>
        <row r="705">
          <cell r="A705">
            <v>1739</v>
          </cell>
          <cell r="B705" t="str">
            <v>OŠ Kneza Trpimira</v>
          </cell>
        </row>
        <row r="706">
          <cell r="A706">
            <v>1419</v>
          </cell>
          <cell r="B706" t="str">
            <v>OŠ Kneževi Vinogradi</v>
          </cell>
        </row>
        <row r="707">
          <cell r="A707">
            <v>299</v>
          </cell>
          <cell r="B707" t="str">
            <v>OŠ Komarevo</v>
          </cell>
        </row>
        <row r="708">
          <cell r="A708">
            <v>1905</v>
          </cell>
          <cell r="B708" t="str">
            <v>OŠ Komiža</v>
          </cell>
        </row>
        <row r="709">
          <cell r="A709">
            <v>188</v>
          </cell>
          <cell r="B709" t="str">
            <v>OŠ Konjščina</v>
          </cell>
        </row>
        <row r="710">
          <cell r="A710">
            <v>554</v>
          </cell>
          <cell r="B710" t="str">
            <v xml:space="preserve">OŠ Koprivnički Bregi </v>
          </cell>
        </row>
        <row r="711">
          <cell r="A711">
            <v>4040</v>
          </cell>
          <cell r="B711" t="str">
            <v>OŠ Koprivnički Ivanec</v>
          </cell>
        </row>
        <row r="712">
          <cell r="A712">
            <v>1661</v>
          </cell>
          <cell r="B712" t="str">
            <v>OŠ Korog - Korog</v>
          </cell>
        </row>
        <row r="713">
          <cell r="A713">
            <v>2852</v>
          </cell>
          <cell r="B713" t="str">
            <v>OŠ Kostrena</v>
          </cell>
        </row>
        <row r="714">
          <cell r="A714">
            <v>784</v>
          </cell>
          <cell r="B714" t="str">
            <v>OŠ Kozala</v>
          </cell>
        </row>
        <row r="715">
          <cell r="A715">
            <v>1357</v>
          </cell>
          <cell r="B715" t="str">
            <v>OŠ Kralja Tomislava - Našice</v>
          </cell>
        </row>
        <row r="716">
          <cell r="A716">
            <v>936</v>
          </cell>
          <cell r="B716" t="str">
            <v>OŠ Kralja Tomislava - Udbina</v>
          </cell>
        </row>
        <row r="717">
          <cell r="A717">
            <v>2257</v>
          </cell>
          <cell r="B717" t="str">
            <v>OŠ Kralja Tomislava - Zagreb</v>
          </cell>
        </row>
        <row r="718">
          <cell r="A718">
            <v>1785</v>
          </cell>
          <cell r="B718" t="str">
            <v>OŠ Kralja Zvonimira</v>
          </cell>
        </row>
        <row r="719">
          <cell r="A719">
            <v>4065</v>
          </cell>
          <cell r="B719" t="str">
            <v>OŠ Kralja Zvonimira</v>
          </cell>
        </row>
        <row r="720">
          <cell r="A720">
            <v>830</v>
          </cell>
          <cell r="B720" t="str">
            <v>OŠ Kraljevica</v>
          </cell>
        </row>
        <row r="721">
          <cell r="A721">
            <v>2875</v>
          </cell>
          <cell r="B721" t="str">
            <v>OŠ Kraljice Jelene</v>
          </cell>
        </row>
        <row r="722">
          <cell r="A722">
            <v>190</v>
          </cell>
          <cell r="B722" t="str">
            <v>OŠ Krapinske Toplice</v>
          </cell>
        </row>
        <row r="723">
          <cell r="A723">
            <v>1226</v>
          </cell>
          <cell r="B723" t="str">
            <v>OŠ Krune Krstića - Zadar</v>
          </cell>
        </row>
        <row r="724">
          <cell r="A724">
            <v>88</v>
          </cell>
          <cell r="B724" t="str">
            <v>OŠ Ksavera Šandora Gjalskog - Donja Zelina</v>
          </cell>
        </row>
        <row r="725">
          <cell r="A725">
            <v>150</v>
          </cell>
          <cell r="B725" t="str">
            <v>OŠ Ksavera Šandora Gjalskog - Zabok</v>
          </cell>
        </row>
        <row r="726">
          <cell r="A726">
            <v>2198</v>
          </cell>
          <cell r="B726" t="str">
            <v>OŠ Ksavera Šandora Gjalskog - Zagreb</v>
          </cell>
        </row>
        <row r="727">
          <cell r="A727">
            <v>2116</v>
          </cell>
          <cell r="B727" t="str">
            <v>OŠ Kula Norinska</v>
          </cell>
        </row>
        <row r="728">
          <cell r="A728">
            <v>2106</v>
          </cell>
          <cell r="B728" t="str">
            <v>OŠ Kuna</v>
          </cell>
        </row>
        <row r="729">
          <cell r="A729">
            <v>100</v>
          </cell>
          <cell r="B729" t="str">
            <v>OŠ Kupljenovo</v>
          </cell>
        </row>
        <row r="730">
          <cell r="A730">
            <v>2141</v>
          </cell>
          <cell r="B730" t="str">
            <v>OŠ Kuršanec</v>
          </cell>
        </row>
        <row r="731">
          <cell r="A731">
            <v>2202</v>
          </cell>
          <cell r="B731" t="str">
            <v>OŠ Kustošija</v>
          </cell>
        </row>
        <row r="732">
          <cell r="A732">
            <v>1392</v>
          </cell>
          <cell r="B732" t="str">
            <v>OŠ Ladimirevci</v>
          </cell>
        </row>
        <row r="733">
          <cell r="A733">
            <v>2049</v>
          </cell>
          <cell r="B733" t="str">
            <v>OŠ Lapad</v>
          </cell>
        </row>
        <row r="734">
          <cell r="A734">
            <v>1452</v>
          </cell>
          <cell r="B734" t="str">
            <v>OŠ Laslovo</v>
          </cell>
        </row>
        <row r="735">
          <cell r="A735">
            <v>2884</v>
          </cell>
          <cell r="B735" t="str">
            <v>OŠ Lauder-Hugo Kon</v>
          </cell>
        </row>
        <row r="736">
          <cell r="A736">
            <v>566</v>
          </cell>
          <cell r="B736" t="str">
            <v>OŠ Legrad</v>
          </cell>
        </row>
        <row r="737">
          <cell r="A737">
            <v>2917</v>
          </cell>
          <cell r="B737" t="str">
            <v>OŠ Libar</v>
          </cell>
        </row>
        <row r="738">
          <cell r="A738">
            <v>187</v>
          </cell>
          <cell r="B738" t="str">
            <v>OŠ Lijepa Naša</v>
          </cell>
        </row>
        <row r="739">
          <cell r="A739">
            <v>1084</v>
          </cell>
          <cell r="B739" t="str">
            <v>OŠ Lipik</v>
          </cell>
        </row>
        <row r="740">
          <cell r="A740">
            <v>1641</v>
          </cell>
          <cell r="B740" t="str">
            <v>OŠ Lipovac</v>
          </cell>
        </row>
        <row r="741">
          <cell r="A741">
            <v>4058</v>
          </cell>
          <cell r="B741" t="str">
            <v>OŠ Lotrščak</v>
          </cell>
        </row>
        <row r="742">
          <cell r="A742">
            <v>1629</v>
          </cell>
          <cell r="B742" t="str">
            <v>OŠ Lovas</v>
          </cell>
        </row>
        <row r="743">
          <cell r="A743">
            <v>935</v>
          </cell>
          <cell r="B743" t="str">
            <v>OŠ Lovinac</v>
          </cell>
        </row>
        <row r="744">
          <cell r="A744">
            <v>2241</v>
          </cell>
          <cell r="B744" t="str">
            <v>OŠ Lovre pl. Matačića</v>
          </cell>
        </row>
        <row r="745">
          <cell r="A745">
            <v>1760</v>
          </cell>
          <cell r="B745" t="str">
            <v>OŠ Lučac</v>
          </cell>
        </row>
        <row r="746">
          <cell r="A746">
            <v>2290</v>
          </cell>
          <cell r="B746" t="str">
            <v>OŠ Lučko</v>
          </cell>
        </row>
        <row r="747">
          <cell r="A747">
            <v>450</v>
          </cell>
          <cell r="B747" t="str">
            <v>OŠ Ludbreg</v>
          </cell>
        </row>
        <row r="748">
          <cell r="A748">
            <v>324</v>
          </cell>
          <cell r="B748" t="str">
            <v>OŠ Ludina</v>
          </cell>
        </row>
        <row r="749">
          <cell r="A749">
            <v>1427</v>
          </cell>
          <cell r="B749" t="str">
            <v>OŠ Lug - Laskói Általános Iskola</v>
          </cell>
        </row>
        <row r="750">
          <cell r="A750">
            <v>2886</v>
          </cell>
          <cell r="B750" t="str">
            <v>OŠ Luka - Luka</v>
          </cell>
        </row>
        <row r="751">
          <cell r="A751">
            <v>2910</v>
          </cell>
          <cell r="B751" t="str">
            <v>OŠ Luka - Sesvete</v>
          </cell>
        </row>
        <row r="752">
          <cell r="A752">
            <v>1493</v>
          </cell>
          <cell r="B752" t="str">
            <v>OŠ Luka Botić</v>
          </cell>
        </row>
        <row r="753">
          <cell r="A753">
            <v>909</v>
          </cell>
          <cell r="B753" t="str">
            <v>OŠ Luke Perkovića - Brinje</v>
          </cell>
        </row>
        <row r="754">
          <cell r="A754">
            <v>513</v>
          </cell>
          <cell r="B754" t="str">
            <v>OŠ Ljubešćica</v>
          </cell>
        </row>
        <row r="755">
          <cell r="A755">
            <v>2269</v>
          </cell>
          <cell r="B755" t="str">
            <v>OŠ Ljubljanica - Zagreb</v>
          </cell>
        </row>
        <row r="756">
          <cell r="A756">
            <v>7</v>
          </cell>
          <cell r="B756" t="str">
            <v>OŠ Ljubo Babić</v>
          </cell>
        </row>
        <row r="757">
          <cell r="A757">
            <v>1155</v>
          </cell>
          <cell r="B757" t="str">
            <v>OŠ Ljudevit Gaj - Lužani</v>
          </cell>
        </row>
        <row r="758">
          <cell r="A758">
            <v>202</v>
          </cell>
          <cell r="B758" t="str">
            <v>OŠ Ljudevit Gaj - Mihovljan</v>
          </cell>
        </row>
        <row r="759">
          <cell r="A759">
            <v>147</v>
          </cell>
          <cell r="B759" t="str">
            <v>OŠ Ljudevit Gaj u Krapini</v>
          </cell>
        </row>
        <row r="760">
          <cell r="A760">
            <v>1089</v>
          </cell>
          <cell r="B760" t="str">
            <v>OŠ Ljudevita Gaja - Nova Gradiška</v>
          </cell>
        </row>
        <row r="761">
          <cell r="A761">
            <v>1370</v>
          </cell>
          <cell r="B761" t="str">
            <v>OŠ Ljudevita Gaja - Osijek</v>
          </cell>
        </row>
        <row r="762">
          <cell r="A762">
            <v>78</v>
          </cell>
          <cell r="B762" t="str">
            <v>OŠ Ljudevita Gaja - Zaprešić</v>
          </cell>
        </row>
        <row r="763">
          <cell r="A763">
            <v>537</v>
          </cell>
          <cell r="B763" t="str">
            <v>OŠ Ljudevita Modeca - Križevci</v>
          </cell>
        </row>
        <row r="764">
          <cell r="A764">
            <v>196</v>
          </cell>
          <cell r="B764" t="str">
            <v>OŠ Mače</v>
          </cell>
        </row>
        <row r="765">
          <cell r="A765">
            <v>362</v>
          </cell>
          <cell r="B765" t="str">
            <v>OŠ Mahično</v>
          </cell>
        </row>
        <row r="766">
          <cell r="A766">
            <v>1716</v>
          </cell>
          <cell r="B766" t="str">
            <v>OŠ Majstora Radovana</v>
          </cell>
        </row>
        <row r="767">
          <cell r="A767">
            <v>2254</v>
          </cell>
          <cell r="B767" t="str">
            <v>OŠ Malešnica</v>
          </cell>
        </row>
        <row r="768">
          <cell r="A768">
            <v>4053</v>
          </cell>
          <cell r="B768" t="str">
            <v>OŠ Malinska - Dubašnica</v>
          </cell>
        </row>
        <row r="769">
          <cell r="A769">
            <v>1757</v>
          </cell>
          <cell r="B769" t="str">
            <v>OŠ Manuš</v>
          </cell>
        </row>
        <row r="770">
          <cell r="A770">
            <v>2005</v>
          </cell>
          <cell r="B770" t="str">
            <v>OŠ Marčana</v>
          </cell>
        </row>
        <row r="771">
          <cell r="A771">
            <v>1671</v>
          </cell>
          <cell r="B771" t="str">
            <v>OŠ Mare Švel-Gamiršek</v>
          </cell>
        </row>
        <row r="772">
          <cell r="A772">
            <v>843</v>
          </cell>
          <cell r="B772" t="str">
            <v>OŠ Maria Martinolića</v>
          </cell>
        </row>
        <row r="773">
          <cell r="A773">
            <v>198</v>
          </cell>
          <cell r="B773" t="str">
            <v>OŠ Marija Bistrica</v>
          </cell>
        </row>
        <row r="774">
          <cell r="A774">
            <v>2023</v>
          </cell>
          <cell r="B774" t="str">
            <v>OŠ Marije i Line</v>
          </cell>
        </row>
        <row r="775">
          <cell r="A775">
            <v>2215</v>
          </cell>
          <cell r="B775" t="str">
            <v>OŠ Marije Jurić Zagorke</v>
          </cell>
        </row>
        <row r="776">
          <cell r="A776">
            <v>2051</v>
          </cell>
          <cell r="B776" t="str">
            <v>OŠ Marina Držića - Dubrovnik</v>
          </cell>
        </row>
        <row r="777">
          <cell r="A777">
            <v>2278</v>
          </cell>
          <cell r="B777" t="str">
            <v>OŠ Marina Držića - Zagreb</v>
          </cell>
        </row>
        <row r="778">
          <cell r="A778">
            <v>2047</v>
          </cell>
          <cell r="B778" t="str">
            <v>OŠ Marina Getaldića</v>
          </cell>
        </row>
        <row r="779">
          <cell r="A779">
            <v>1752</v>
          </cell>
          <cell r="B779" t="str">
            <v>OŠ Marjan</v>
          </cell>
        </row>
        <row r="780">
          <cell r="A780">
            <v>1706</v>
          </cell>
          <cell r="B780" t="str">
            <v>OŠ Marka Marulića</v>
          </cell>
        </row>
        <row r="781">
          <cell r="A781">
            <v>1205</v>
          </cell>
          <cell r="B781" t="str">
            <v>OŠ Markovac</v>
          </cell>
        </row>
        <row r="782">
          <cell r="A782">
            <v>2225</v>
          </cell>
          <cell r="B782" t="str">
            <v>OŠ Markuševec</v>
          </cell>
        </row>
        <row r="783">
          <cell r="A783">
            <v>1662</v>
          </cell>
          <cell r="B783" t="str">
            <v>OŠ Markušica</v>
          </cell>
        </row>
        <row r="784">
          <cell r="A784">
            <v>503</v>
          </cell>
          <cell r="B784" t="str">
            <v>OŠ Martijanec</v>
          </cell>
        </row>
        <row r="785">
          <cell r="A785">
            <v>4017</v>
          </cell>
          <cell r="B785" t="str">
            <v>OŠ Mate Balote - Buje</v>
          </cell>
        </row>
        <row r="786">
          <cell r="A786">
            <v>244</v>
          </cell>
          <cell r="B786" t="str">
            <v>OŠ Mate Lovraka - Kutina</v>
          </cell>
        </row>
        <row r="787">
          <cell r="A787">
            <v>1094</v>
          </cell>
          <cell r="B787" t="str">
            <v>OŠ Mate Lovraka - Nova Gradiška</v>
          </cell>
        </row>
        <row r="788">
          <cell r="A788">
            <v>267</v>
          </cell>
          <cell r="B788" t="str">
            <v>OŠ Mate Lovraka - Petrinja</v>
          </cell>
        </row>
        <row r="789">
          <cell r="A789">
            <v>713</v>
          </cell>
          <cell r="B789" t="str">
            <v>OŠ Mate Lovraka - Veliki Grđevac</v>
          </cell>
        </row>
        <row r="790">
          <cell r="A790">
            <v>1492</v>
          </cell>
          <cell r="B790" t="str">
            <v>OŠ Mate Lovraka - Vladislavci</v>
          </cell>
        </row>
        <row r="791">
          <cell r="A791">
            <v>2214</v>
          </cell>
          <cell r="B791" t="str">
            <v>OŠ Mate Lovraka - Zagreb</v>
          </cell>
        </row>
        <row r="792">
          <cell r="A792">
            <v>1602</v>
          </cell>
          <cell r="B792" t="str">
            <v>OŠ Mate Lovraka - Županja</v>
          </cell>
        </row>
        <row r="793">
          <cell r="A793">
            <v>1611</v>
          </cell>
          <cell r="B793" t="str">
            <v>OŠ Matija Antun Reljković - Cerna</v>
          </cell>
        </row>
        <row r="794">
          <cell r="A794">
            <v>1177</v>
          </cell>
          <cell r="B794" t="str">
            <v>OŠ Matija Antun Reljković - Davor</v>
          </cell>
        </row>
        <row r="795">
          <cell r="A795">
            <v>1171</v>
          </cell>
          <cell r="B795" t="str">
            <v>OŠ Matija Gubec - Cernik</v>
          </cell>
        </row>
        <row r="796">
          <cell r="A796">
            <v>1628</v>
          </cell>
          <cell r="B796" t="str">
            <v>OŠ Matija Gubec - Jarmina</v>
          </cell>
        </row>
        <row r="797">
          <cell r="A797">
            <v>1494</v>
          </cell>
          <cell r="B797" t="str">
            <v>OŠ Matija Gubec - Magdalenovac</v>
          </cell>
        </row>
        <row r="798">
          <cell r="A798">
            <v>1349</v>
          </cell>
          <cell r="B798" t="str">
            <v>OŠ Matija Gubec - Piškorevci</v>
          </cell>
        </row>
        <row r="799">
          <cell r="A799">
            <v>174</v>
          </cell>
          <cell r="B799" t="str">
            <v>OŠ Matije Gupca - Gornja Stubica</v>
          </cell>
        </row>
        <row r="800">
          <cell r="A800">
            <v>2265</v>
          </cell>
          <cell r="B800" t="str">
            <v>OŠ Matije Gupca - Zagreb</v>
          </cell>
        </row>
        <row r="801">
          <cell r="A801">
            <v>1386</v>
          </cell>
          <cell r="B801" t="str">
            <v>OŠ Matije Petra Katančića</v>
          </cell>
        </row>
        <row r="802">
          <cell r="A802">
            <v>1934</v>
          </cell>
          <cell r="B802" t="str">
            <v>OŠ Matije Vlačića</v>
          </cell>
        </row>
        <row r="803">
          <cell r="A803">
            <v>2234</v>
          </cell>
          <cell r="B803" t="str">
            <v>OŠ Matka Laginje</v>
          </cell>
        </row>
        <row r="804">
          <cell r="A804">
            <v>2205</v>
          </cell>
          <cell r="B804" t="str">
            <v>OŠ Medvedgrad</v>
          </cell>
        </row>
        <row r="805">
          <cell r="A805">
            <v>1772</v>
          </cell>
          <cell r="B805" t="str">
            <v>OŠ Mejaši</v>
          </cell>
        </row>
        <row r="806">
          <cell r="A806">
            <v>1762</v>
          </cell>
          <cell r="B806" t="str">
            <v>OŠ Meje</v>
          </cell>
        </row>
        <row r="807">
          <cell r="A807">
            <v>1770</v>
          </cell>
          <cell r="B807" t="str">
            <v>OŠ Mertojak</v>
          </cell>
        </row>
        <row r="808">
          <cell r="A808">
            <v>447</v>
          </cell>
          <cell r="B808" t="str">
            <v>OŠ Metel Ožegović</v>
          </cell>
        </row>
        <row r="809">
          <cell r="A809">
            <v>20</v>
          </cell>
          <cell r="B809" t="str">
            <v>OŠ Mihaela Šiloboda</v>
          </cell>
        </row>
        <row r="810">
          <cell r="A810">
            <v>569</v>
          </cell>
          <cell r="B810" t="str">
            <v>OŠ Mihovil Pavlek Miškina - Đelekovec</v>
          </cell>
        </row>
        <row r="811">
          <cell r="A811">
            <v>1675</v>
          </cell>
          <cell r="B811" t="str">
            <v>OŠ Mijat Stojanović</v>
          </cell>
        </row>
        <row r="812">
          <cell r="A812">
            <v>993</v>
          </cell>
          <cell r="B812" t="str">
            <v>OŠ Mikleuš</v>
          </cell>
        </row>
        <row r="813">
          <cell r="A813">
            <v>1121</v>
          </cell>
          <cell r="B813" t="str">
            <v>OŠ Milan Amruš</v>
          </cell>
        </row>
        <row r="814">
          <cell r="A814">
            <v>827</v>
          </cell>
          <cell r="B814" t="str">
            <v>OŠ Milan Brozović</v>
          </cell>
        </row>
        <row r="815">
          <cell r="A815">
            <v>1899</v>
          </cell>
          <cell r="B815" t="str">
            <v>OŠ Milana Begovića</v>
          </cell>
        </row>
        <row r="816">
          <cell r="A816">
            <v>27</v>
          </cell>
          <cell r="B816" t="str">
            <v>OŠ Milana Langa</v>
          </cell>
        </row>
        <row r="817">
          <cell r="A817">
            <v>2019</v>
          </cell>
          <cell r="B817" t="str">
            <v>OŠ Milana Šorga - Oprtalj</v>
          </cell>
        </row>
        <row r="818">
          <cell r="A818">
            <v>1490</v>
          </cell>
          <cell r="B818" t="str">
            <v>OŠ Milka Cepelića</v>
          </cell>
        </row>
        <row r="819">
          <cell r="A819">
            <v>135</v>
          </cell>
          <cell r="B819" t="str">
            <v>OŠ Milke Trnine</v>
          </cell>
        </row>
        <row r="820">
          <cell r="A820">
            <v>1879</v>
          </cell>
          <cell r="B820" t="str">
            <v>OŠ Milna</v>
          </cell>
        </row>
        <row r="821">
          <cell r="A821">
            <v>668</v>
          </cell>
          <cell r="B821" t="str">
            <v>OŠ Mirka Pereša</v>
          </cell>
        </row>
        <row r="822">
          <cell r="A822">
            <v>1448</v>
          </cell>
          <cell r="B822" t="str">
            <v>OŠ Miroslava Krleže - Čepin</v>
          </cell>
        </row>
        <row r="823">
          <cell r="A823">
            <v>2194</v>
          </cell>
          <cell r="B823" t="str">
            <v>OŠ Miroslava Krleže - Zagreb</v>
          </cell>
        </row>
        <row r="824">
          <cell r="A824">
            <v>1593</v>
          </cell>
          <cell r="B824" t="str">
            <v>OŠ Mitnica</v>
          </cell>
        </row>
        <row r="825">
          <cell r="A825">
            <v>1046</v>
          </cell>
          <cell r="B825" t="str">
            <v>OŠ Mladost - Jakšić</v>
          </cell>
        </row>
        <row r="826">
          <cell r="A826">
            <v>309</v>
          </cell>
          <cell r="B826" t="str">
            <v>OŠ Mladost - Lekenik</v>
          </cell>
        </row>
        <row r="827">
          <cell r="A827">
            <v>1367</v>
          </cell>
          <cell r="B827" t="str">
            <v>OŠ Mladost - Osijek</v>
          </cell>
        </row>
        <row r="828">
          <cell r="A828">
            <v>2299</v>
          </cell>
          <cell r="B828" t="str">
            <v>OŠ Mladost - Zagreb</v>
          </cell>
        </row>
        <row r="829">
          <cell r="A829">
            <v>2109</v>
          </cell>
          <cell r="B829" t="str">
            <v>OŠ Mljet</v>
          </cell>
        </row>
        <row r="830">
          <cell r="A830">
            <v>2061</v>
          </cell>
          <cell r="B830" t="str">
            <v>OŠ Mokošica - Dubrovnik</v>
          </cell>
        </row>
        <row r="831">
          <cell r="A831">
            <v>601</v>
          </cell>
          <cell r="B831" t="str">
            <v>OŠ Molve</v>
          </cell>
        </row>
        <row r="832">
          <cell r="A832">
            <v>1976</v>
          </cell>
          <cell r="B832" t="str">
            <v>OŠ Monte Zaro</v>
          </cell>
        </row>
        <row r="833">
          <cell r="A833">
            <v>870</v>
          </cell>
          <cell r="B833" t="str">
            <v>OŠ Mrkopalj</v>
          </cell>
        </row>
        <row r="834">
          <cell r="A834">
            <v>2156</v>
          </cell>
          <cell r="B834" t="str">
            <v>OŠ Mursko Središće</v>
          </cell>
        </row>
        <row r="835">
          <cell r="A835">
            <v>1568</v>
          </cell>
          <cell r="B835" t="str">
            <v>OŠ Murterski škoji</v>
          </cell>
        </row>
        <row r="836">
          <cell r="A836">
            <v>2324</v>
          </cell>
          <cell r="B836" t="str">
            <v>OŠ Nad lipom</v>
          </cell>
        </row>
        <row r="837">
          <cell r="A837">
            <v>2341</v>
          </cell>
          <cell r="B837" t="str">
            <v>OŠ Nandi s pravom javnosti</v>
          </cell>
        </row>
        <row r="838">
          <cell r="A838">
            <v>2159</v>
          </cell>
          <cell r="B838" t="str">
            <v>OŠ Nedelišće</v>
          </cell>
        </row>
        <row r="839">
          <cell r="A839">
            <v>1676</v>
          </cell>
          <cell r="B839" t="str">
            <v>OŠ Negoslavci</v>
          </cell>
        </row>
        <row r="840">
          <cell r="A840">
            <v>1800</v>
          </cell>
          <cell r="B840" t="str">
            <v>OŠ Neorić-Sutina</v>
          </cell>
        </row>
        <row r="841">
          <cell r="A841">
            <v>416</v>
          </cell>
          <cell r="B841" t="str">
            <v>OŠ Netretić</v>
          </cell>
        </row>
        <row r="842">
          <cell r="A842">
            <v>789</v>
          </cell>
          <cell r="B842" t="str">
            <v>OŠ Nikola Tesla - Rijeka</v>
          </cell>
        </row>
        <row r="843">
          <cell r="A843">
            <v>1592</v>
          </cell>
          <cell r="B843" t="str">
            <v>OŠ Nikole Andrića</v>
          </cell>
        </row>
        <row r="844">
          <cell r="A844">
            <v>48</v>
          </cell>
          <cell r="B844" t="str">
            <v>OŠ Nikole Hribara</v>
          </cell>
        </row>
        <row r="845">
          <cell r="A845">
            <v>1214</v>
          </cell>
          <cell r="B845" t="str">
            <v>OŠ Nikole Tesle - Gračac</v>
          </cell>
        </row>
        <row r="846">
          <cell r="A846">
            <v>1581</v>
          </cell>
          <cell r="B846" t="str">
            <v>OŠ Nikole Tesle - Mirkovci</v>
          </cell>
        </row>
        <row r="847">
          <cell r="A847">
            <v>2268</v>
          </cell>
          <cell r="B847" t="str">
            <v>OŠ Nikole Tesle - Zagreb</v>
          </cell>
        </row>
        <row r="848">
          <cell r="A848">
            <v>678</v>
          </cell>
          <cell r="B848" t="str">
            <v>OŠ Ivana viteza Trnskog</v>
          </cell>
        </row>
        <row r="849">
          <cell r="A849">
            <v>453</v>
          </cell>
          <cell r="B849" t="str">
            <v>OŠ Novi Marof</v>
          </cell>
        </row>
        <row r="850">
          <cell r="A850">
            <v>1271</v>
          </cell>
          <cell r="B850" t="str">
            <v>OŠ Novigrad</v>
          </cell>
        </row>
        <row r="851">
          <cell r="A851">
            <v>4050</v>
          </cell>
          <cell r="B851" t="str">
            <v>OŠ Novo Čiče</v>
          </cell>
        </row>
        <row r="852">
          <cell r="A852">
            <v>259</v>
          </cell>
          <cell r="B852" t="str">
            <v>OŠ Novska</v>
          </cell>
        </row>
        <row r="853">
          <cell r="A853">
            <v>1686</v>
          </cell>
          <cell r="B853" t="str">
            <v>OŠ o. Petra Perice Makarska</v>
          </cell>
        </row>
        <row r="854">
          <cell r="A854">
            <v>1217</v>
          </cell>
          <cell r="B854" t="str">
            <v>OŠ Obrovac</v>
          </cell>
        </row>
        <row r="855">
          <cell r="A855">
            <v>2301</v>
          </cell>
          <cell r="B855" t="str">
            <v>OŠ Odra</v>
          </cell>
        </row>
        <row r="856">
          <cell r="A856">
            <v>1188</v>
          </cell>
          <cell r="B856" t="str">
            <v>OŠ Okučani</v>
          </cell>
        </row>
        <row r="857">
          <cell r="A857">
            <v>4045</v>
          </cell>
          <cell r="B857" t="str">
            <v>OŠ Omišalj</v>
          </cell>
        </row>
        <row r="858">
          <cell r="A858">
            <v>2113</v>
          </cell>
          <cell r="B858" t="str">
            <v>OŠ Opuzen</v>
          </cell>
        </row>
        <row r="859">
          <cell r="A859">
            <v>2104</v>
          </cell>
          <cell r="B859" t="str">
            <v>OŠ Orebić</v>
          </cell>
        </row>
        <row r="860">
          <cell r="A860">
            <v>2154</v>
          </cell>
          <cell r="B860" t="str">
            <v>OŠ Orehovica</v>
          </cell>
        </row>
        <row r="861">
          <cell r="A861">
            <v>205</v>
          </cell>
          <cell r="B861" t="str">
            <v>OŠ Oroslavje</v>
          </cell>
        </row>
        <row r="862">
          <cell r="A862">
            <v>1740</v>
          </cell>
          <cell r="B862" t="str">
            <v>OŠ Ostrog</v>
          </cell>
        </row>
        <row r="863">
          <cell r="A863">
            <v>2303</v>
          </cell>
          <cell r="B863" t="str">
            <v>OŠ Otok</v>
          </cell>
        </row>
        <row r="864">
          <cell r="A864">
            <v>2201</v>
          </cell>
          <cell r="B864" t="str">
            <v>OŠ Otona Ivekovića</v>
          </cell>
        </row>
        <row r="865">
          <cell r="A865">
            <v>2119</v>
          </cell>
          <cell r="B865" t="str">
            <v>OŠ Otrići-Dubrave</v>
          </cell>
        </row>
        <row r="866">
          <cell r="A866">
            <v>1300</v>
          </cell>
          <cell r="B866" t="str">
            <v>OŠ Pakoštane</v>
          </cell>
        </row>
        <row r="867">
          <cell r="A867">
            <v>2196</v>
          </cell>
          <cell r="B867" t="str">
            <v>OŠ Pantovčak</v>
          </cell>
        </row>
        <row r="868">
          <cell r="A868">
            <v>77</v>
          </cell>
          <cell r="B868" t="str">
            <v>OŠ Pavao Belas</v>
          </cell>
        </row>
        <row r="869">
          <cell r="A869">
            <v>185</v>
          </cell>
          <cell r="B869" t="str">
            <v>OŠ Pavla Štoosa</v>
          </cell>
        </row>
        <row r="870">
          <cell r="A870">
            <v>2206</v>
          </cell>
          <cell r="B870" t="str">
            <v>OŠ Pavleka Miškine</v>
          </cell>
        </row>
        <row r="871">
          <cell r="A871">
            <v>786</v>
          </cell>
          <cell r="B871" t="str">
            <v>OŠ Pećine</v>
          </cell>
        </row>
        <row r="872">
          <cell r="A872">
            <v>798</v>
          </cell>
          <cell r="B872" t="str">
            <v>OŠ Pehlin</v>
          </cell>
        </row>
        <row r="873">
          <cell r="A873">
            <v>917</v>
          </cell>
          <cell r="B873" t="str">
            <v>OŠ Perušić</v>
          </cell>
        </row>
        <row r="874">
          <cell r="A874">
            <v>1718</v>
          </cell>
          <cell r="B874" t="str">
            <v>OŠ Petar Berislavić</v>
          </cell>
        </row>
        <row r="875">
          <cell r="A875">
            <v>1295</v>
          </cell>
          <cell r="B875" t="str">
            <v>OŠ Petar Lorini</v>
          </cell>
        </row>
        <row r="876">
          <cell r="A876">
            <v>1282</v>
          </cell>
          <cell r="B876" t="str">
            <v>OŠ Petar Zoranić - Nin</v>
          </cell>
        </row>
        <row r="877">
          <cell r="A877">
            <v>1318</v>
          </cell>
          <cell r="B877" t="str">
            <v>OŠ Petar Zoranić - Stankovci</v>
          </cell>
        </row>
        <row r="878">
          <cell r="A878">
            <v>737</v>
          </cell>
          <cell r="B878" t="str">
            <v>OŠ Petar Zrinski - Čabar</v>
          </cell>
        </row>
        <row r="879">
          <cell r="A879">
            <v>474</v>
          </cell>
          <cell r="B879" t="str">
            <v>OŠ Petar Zrinski - Jalžabet</v>
          </cell>
        </row>
        <row r="880">
          <cell r="A880">
            <v>2189</v>
          </cell>
          <cell r="B880" t="str">
            <v>OŠ Petar Zrinski - Šenkovec</v>
          </cell>
        </row>
        <row r="881">
          <cell r="A881">
            <v>2207</v>
          </cell>
          <cell r="B881" t="str">
            <v>OŠ Petar Zrinski - Zagreb</v>
          </cell>
        </row>
        <row r="882">
          <cell r="A882">
            <v>1880</v>
          </cell>
          <cell r="B882" t="str">
            <v>OŠ Petra Hektorovića - Stari Grad</v>
          </cell>
        </row>
        <row r="883">
          <cell r="A883">
            <v>2063</v>
          </cell>
          <cell r="B883" t="str">
            <v>OŠ Petra Kanavelića</v>
          </cell>
        </row>
        <row r="884">
          <cell r="A884">
            <v>1538</v>
          </cell>
          <cell r="B884" t="str">
            <v>OŠ Petra Krešimira IV.</v>
          </cell>
        </row>
        <row r="885">
          <cell r="A885">
            <v>1870</v>
          </cell>
          <cell r="B885" t="str">
            <v>OŠ Petra Kružića Klis</v>
          </cell>
        </row>
        <row r="886">
          <cell r="A886">
            <v>1011</v>
          </cell>
          <cell r="B886" t="str">
            <v>OŠ Petra Preradovića - Pitomača</v>
          </cell>
        </row>
        <row r="887">
          <cell r="A887">
            <v>1228</v>
          </cell>
          <cell r="B887" t="str">
            <v>OŠ Petra Preradovića - Zadar</v>
          </cell>
        </row>
        <row r="888">
          <cell r="A888">
            <v>2242</v>
          </cell>
          <cell r="B888" t="str">
            <v>OŠ Petra Preradovića - Zagreb</v>
          </cell>
        </row>
        <row r="889">
          <cell r="A889">
            <v>1992</v>
          </cell>
          <cell r="B889" t="str">
            <v>OŠ Petra Studenca - Kanfanar</v>
          </cell>
        </row>
        <row r="890">
          <cell r="A890">
            <v>1309</v>
          </cell>
          <cell r="B890" t="str">
            <v>OŠ Petra Zoranića</v>
          </cell>
        </row>
        <row r="891">
          <cell r="A891">
            <v>478</v>
          </cell>
          <cell r="B891" t="str">
            <v>OŠ Petrijanec</v>
          </cell>
        </row>
        <row r="892">
          <cell r="A892">
            <v>1471</v>
          </cell>
          <cell r="B892" t="str">
            <v>OŠ Petrijevci</v>
          </cell>
        </row>
        <row r="893">
          <cell r="A893">
            <v>1570</v>
          </cell>
          <cell r="B893" t="str">
            <v>OŠ Pirovac</v>
          </cell>
        </row>
        <row r="894">
          <cell r="A894">
            <v>431</v>
          </cell>
          <cell r="B894" t="str">
            <v xml:space="preserve">OŠ Plaški </v>
          </cell>
        </row>
        <row r="895">
          <cell r="A895">
            <v>938</v>
          </cell>
          <cell r="B895" t="str">
            <v>OŠ Plitvička Jezera</v>
          </cell>
        </row>
        <row r="896">
          <cell r="A896">
            <v>1765</v>
          </cell>
          <cell r="B896" t="str">
            <v>OŠ Plokite</v>
          </cell>
        </row>
        <row r="897">
          <cell r="A897">
            <v>788</v>
          </cell>
          <cell r="B897" t="str">
            <v>OŠ Podmurvice</v>
          </cell>
        </row>
        <row r="898">
          <cell r="A898">
            <v>458</v>
          </cell>
          <cell r="B898" t="str">
            <v>OŠ Podrute</v>
          </cell>
        </row>
        <row r="899">
          <cell r="A899">
            <v>2164</v>
          </cell>
          <cell r="B899" t="str">
            <v>OŠ Podturen</v>
          </cell>
        </row>
        <row r="900">
          <cell r="A900">
            <v>1759</v>
          </cell>
          <cell r="B900" t="str">
            <v>OŠ Pojišan</v>
          </cell>
        </row>
        <row r="901">
          <cell r="A901">
            <v>58</v>
          </cell>
          <cell r="B901" t="str">
            <v>OŠ Pokupsko</v>
          </cell>
        </row>
        <row r="902">
          <cell r="A902">
            <v>1314</v>
          </cell>
          <cell r="B902" t="str">
            <v>OŠ Polača</v>
          </cell>
        </row>
        <row r="903">
          <cell r="A903">
            <v>1261</v>
          </cell>
          <cell r="B903" t="str">
            <v>OŠ Poličnik</v>
          </cell>
        </row>
        <row r="904">
          <cell r="A904">
            <v>1416</v>
          </cell>
          <cell r="B904" t="str">
            <v>OŠ Popovac</v>
          </cell>
        </row>
        <row r="905">
          <cell r="A905">
            <v>318</v>
          </cell>
          <cell r="B905" t="str">
            <v>OŠ Popovača</v>
          </cell>
        </row>
        <row r="906">
          <cell r="A906">
            <v>1954</v>
          </cell>
          <cell r="B906" t="str">
            <v>OŠ Poreč</v>
          </cell>
        </row>
        <row r="907">
          <cell r="A907">
            <v>6</v>
          </cell>
          <cell r="B907" t="str">
            <v>OŠ Posavski Bregi</v>
          </cell>
        </row>
        <row r="908">
          <cell r="A908">
            <v>2263</v>
          </cell>
          <cell r="B908" t="str">
            <v>OŠ Prečko</v>
          </cell>
        </row>
        <row r="909">
          <cell r="A909">
            <v>2168</v>
          </cell>
          <cell r="B909" t="str">
            <v>OŠ Prelog</v>
          </cell>
        </row>
        <row r="910">
          <cell r="A910">
            <v>2126</v>
          </cell>
          <cell r="B910" t="str">
            <v>OŠ Primorje</v>
          </cell>
        </row>
        <row r="911">
          <cell r="A911">
            <v>1842</v>
          </cell>
          <cell r="B911" t="str">
            <v>OŠ Primorski Dolac</v>
          </cell>
        </row>
        <row r="912">
          <cell r="A912">
            <v>1558</v>
          </cell>
          <cell r="B912" t="str">
            <v>OŠ Primošten</v>
          </cell>
        </row>
        <row r="913">
          <cell r="A913">
            <v>1286</v>
          </cell>
          <cell r="B913" t="str">
            <v>OŠ Privlaka</v>
          </cell>
        </row>
        <row r="914">
          <cell r="A914">
            <v>1743</v>
          </cell>
          <cell r="B914" t="str">
            <v>OŠ Prof. Filipa Lukasa</v>
          </cell>
        </row>
        <row r="915">
          <cell r="A915">
            <v>607</v>
          </cell>
          <cell r="B915" t="str">
            <v>OŠ Prof. Franje Viktora Šignjara</v>
          </cell>
        </row>
        <row r="916">
          <cell r="A916">
            <v>1791</v>
          </cell>
          <cell r="B916" t="str">
            <v>OŠ Pučišća</v>
          </cell>
        </row>
        <row r="917">
          <cell r="A917">
            <v>1773</v>
          </cell>
          <cell r="B917" t="str">
            <v>OŠ Pujanki</v>
          </cell>
        </row>
        <row r="918">
          <cell r="A918">
            <v>103</v>
          </cell>
          <cell r="B918" t="str">
            <v>OŠ Pušća</v>
          </cell>
        </row>
        <row r="919">
          <cell r="A919">
            <v>263</v>
          </cell>
          <cell r="B919" t="str">
            <v>OŠ Rajić</v>
          </cell>
        </row>
        <row r="920">
          <cell r="A920">
            <v>2277</v>
          </cell>
          <cell r="B920" t="str">
            <v>OŠ Rapska</v>
          </cell>
        </row>
        <row r="921">
          <cell r="A921">
            <v>1768</v>
          </cell>
          <cell r="B921" t="str">
            <v>OŠ Ravne njive</v>
          </cell>
        </row>
        <row r="922">
          <cell r="A922">
            <v>350</v>
          </cell>
          <cell r="B922" t="str">
            <v>OŠ Rečica</v>
          </cell>
        </row>
        <row r="923">
          <cell r="A923">
            <v>2883</v>
          </cell>
          <cell r="B923" t="str">
            <v>OŠ Remete</v>
          </cell>
        </row>
        <row r="924">
          <cell r="A924">
            <v>1383</v>
          </cell>
          <cell r="B924" t="str">
            <v>OŠ Retfala</v>
          </cell>
        </row>
        <row r="925">
          <cell r="A925">
            <v>2209</v>
          </cell>
          <cell r="B925" t="str">
            <v>OŠ Retkovec</v>
          </cell>
        </row>
        <row r="926">
          <cell r="A926">
            <v>758</v>
          </cell>
          <cell r="B926" t="str">
            <v>OŠ Rikard Katalinić Jeretov</v>
          </cell>
        </row>
        <row r="927">
          <cell r="A927">
            <v>2016</v>
          </cell>
          <cell r="B927" t="str">
            <v>OŠ Rivarela</v>
          </cell>
        </row>
        <row r="928">
          <cell r="A928">
            <v>1560</v>
          </cell>
          <cell r="B928" t="str">
            <v>OŠ Rogoznica</v>
          </cell>
        </row>
        <row r="929">
          <cell r="A929">
            <v>722</v>
          </cell>
          <cell r="B929" t="str">
            <v>OŠ Rovišće</v>
          </cell>
        </row>
        <row r="930">
          <cell r="A930">
            <v>32</v>
          </cell>
          <cell r="B930" t="str">
            <v>OŠ Rude</v>
          </cell>
        </row>
        <row r="931">
          <cell r="A931">
            <v>2266</v>
          </cell>
          <cell r="B931" t="str">
            <v>OŠ Rudeš</v>
          </cell>
        </row>
        <row r="932">
          <cell r="A932">
            <v>825</v>
          </cell>
          <cell r="B932" t="str">
            <v>OŠ Rudolfa Strohala</v>
          </cell>
        </row>
        <row r="933">
          <cell r="A933">
            <v>97</v>
          </cell>
          <cell r="B933" t="str">
            <v>OŠ Rugvica</v>
          </cell>
        </row>
        <row r="934">
          <cell r="A934">
            <v>1833</v>
          </cell>
          <cell r="B934" t="str">
            <v>OŠ Runović</v>
          </cell>
        </row>
        <row r="935">
          <cell r="A935">
            <v>23</v>
          </cell>
          <cell r="B935" t="str">
            <v>OŠ Samobor</v>
          </cell>
        </row>
        <row r="936">
          <cell r="A936">
            <v>779</v>
          </cell>
          <cell r="B936" t="str">
            <v>OŠ San Nicolo - Rijeka</v>
          </cell>
        </row>
        <row r="937">
          <cell r="A937">
            <v>4041</v>
          </cell>
          <cell r="B937" t="str">
            <v>OŠ Satnica Đakovačka</v>
          </cell>
        </row>
        <row r="938">
          <cell r="A938">
            <v>2282</v>
          </cell>
          <cell r="B938" t="str">
            <v>OŠ Savski Gaj</v>
          </cell>
        </row>
        <row r="939">
          <cell r="A939">
            <v>287</v>
          </cell>
          <cell r="B939" t="str">
            <v>OŠ Sela</v>
          </cell>
        </row>
        <row r="940">
          <cell r="A940">
            <v>1795</v>
          </cell>
          <cell r="B940" t="str">
            <v>OŠ Selca</v>
          </cell>
        </row>
        <row r="941">
          <cell r="A941">
            <v>2175</v>
          </cell>
          <cell r="B941" t="str">
            <v>OŠ Selnica</v>
          </cell>
        </row>
        <row r="942">
          <cell r="A942">
            <v>2317</v>
          </cell>
          <cell r="B942" t="str">
            <v>OŠ Sesvete</v>
          </cell>
        </row>
        <row r="943">
          <cell r="A943">
            <v>2904</v>
          </cell>
          <cell r="B943" t="str">
            <v>OŠ Sesvetska Sela</v>
          </cell>
        </row>
        <row r="944">
          <cell r="A944">
            <v>2343</v>
          </cell>
          <cell r="B944" t="str">
            <v>OŠ Sesvetska Sopnica</v>
          </cell>
        </row>
        <row r="945">
          <cell r="A945">
            <v>2318</v>
          </cell>
          <cell r="B945" t="str">
            <v>OŠ Sesvetski Kraljevec</v>
          </cell>
        </row>
        <row r="946">
          <cell r="A946">
            <v>209</v>
          </cell>
          <cell r="B946" t="str">
            <v>OŠ Side Košutić Radoboj</v>
          </cell>
        </row>
        <row r="947">
          <cell r="A947">
            <v>589</v>
          </cell>
          <cell r="B947" t="str">
            <v>OŠ Sidonije Rubido Erdody</v>
          </cell>
        </row>
        <row r="948">
          <cell r="A948">
            <v>1150</v>
          </cell>
          <cell r="B948" t="str">
            <v>OŠ Sikirevci</v>
          </cell>
        </row>
        <row r="949">
          <cell r="A949">
            <v>1823</v>
          </cell>
          <cell r="B949" t="str">
            <v>OŠ Silvija Strahimira Kranjčevića - Lovreć</v>
          </cell>
        </row>
        <row r="950">
          <cell r="A950">
            <v>902</v>
          </cell>
          <cell r="B950" t="str">
            <v>OŠ Silvija Strahimira Kranjčevića - Senj</v>
          </cell>
        </row>
        <row r="951">
          <cell r="A951">
            <v>2236</v>
          </cell>
          <cell r="B951" t="str">
            <v>OŠ Silvija Strahimira Kranjčevića - Zagreb</v>
          </cell>
        </row>
        <row r="952">
          <cell r="A952">
            <v>1487</v>
          </cell>
          <cell r="B952" t="str">
            <v>OŠ Silvije Strahimira Kranjčevića - Levanjska Varoš</v>
          </cell>
        </row>
        <row r="953">
          <cell r="A953">
            <v>1605</v>
          </cell>
          <cell r="B953" t="str">
            <v>OŠ Siniše Glavaševića</v>
          </cell>
        </row>
        <row r="954">
          <cell r="A954">
            <v>701</v>
          </cell>
          <cell r="B954" t="str">
            <v>OŠ Sirač</v>
          </cell>
        </row>
        <row r="955">
          <cell r="A955">
            <v>434</v>
          </cell>
          <cell r="B955" t="str">
            <v>OŠ Skakavac</v>
          </cell>
        </row>
        <row r="956">
          <cell r="A956">
            <v>1756</v>
          </cell>
          <cell r="B956" t="str">
            <v>OŠ Skalice</v>
          </cell>
        </row>
        <row r="957">
          <cell r="A957">
            <v>865</v>
          </cell>
          <cell r="B957" t="str">
            <v>OŠ Skrad</v>
          </cell>
        </row>
        <row r="958">
          <cell r="A958">
            <v>1561</v>
          </cell>
          <cell r="B958" t="str">
            <v>OŠ Skradin</v>
          </cell>
        </row>
        <row r="959">
          <cell r="A959">
            <v>1657</v>
          </cell>
          <cell r="B959" t="str">
            <v>OŠ Slakovci</v>
          </cell>
        </row>
        <row r="960">
          <cell r="A960">
            <v>2123</v>
          </cell>
          <cell r="B960" t="str">
            <v>OŠ Slano</v>
          </cell>
        </row>
        <row r="961">
          <cell r="A961">
            <v>1783</v>
          </cell>
          <cell r="B961" t="str">
            <v>OŠ Slatine</v>
          </cell>
        </row>
        <row r="962">
          <cell r="A962">
            <v>383</v>
          </cell>
          <cell r="B962" t="str">
            <v>OŠ Slava Raškaj</v>
          </cell>
        </row>
        <row r="963">
          <cell r="A963">
            <v>719</v>
          </cell>
          <cell r="B963" t="str">
            <v>OŠ Slavka Kolara - Hercegovac</v>
          </cell>
        </row>
        <row r="964">
          <cell r="A964">
            <v>54</v>
          </cell>
          <cell r="B964" t="str">
            <v>OŠ Slavka Kolara - Kravarsko</v>
          </cell>
        </row>
        <row r="965">
          <cell r="A965">
            <v>393</v>
          </cell>
          <cell r="B965" t="str">
            <v>OŠ Slunj</v>
          </cell>
        </row>
        <row r="966">
          <cell r="A966">
            <v>1237</v>
          </cell>
          <cell r="B966" t="str">
            <v>OŠ Smiljevac</v>
          </cell>
        </row>
        <row r="967">
          <cell r="A967">
            <v>2121</v>
          </cell>
          <cell r="B967" t="str">
            <v>OŠ Smokvica</v>
          </cell>
        </row>
        <row r="968">
          <cell r="A968">
            <v>579</v>
          </cell>
          <cell r="B968" t="str">
            <v>OŠ Sokolovac</v>
          </cell>
        </row>
        <row r="969">
          <cell r="A969">
            <v>1758</v>
          </cell>
          <cell r="B969" t="str">
            <v>OŠ Spinut</v>
          </cell>
        </row>
        <row r="970">
          <cell r="A970">
            <v>1767</v>
          </cell>
          <cell r="B970" t="str">
            <v>OŠ Split 3</v>
          </cell>
        </row>
        <row r="971">
          <cell r="A971">
            <v>488</v>
          </cell>
          <cell r="B971" t="str">
            <v>OŠ Sračinec</v>
          </cell>
        </row>
        <row r="972">
          <cell r="A972">
            <v>796</v>
          </cell>
          <cell r="B972" t="str">
            <v>OŠ Srdoči</v>
          </cell>
        </row>
        <row r="973">
          <cell r="A973">
            <v>1777</v>
          </cell>
          <cell r="B973" t="str">
            <v>OŠ Srinjine</v>
          </cell>
        </row>
        <row r="974">
          <cell r="A974">
            <v>1224</v>
          </cell>
          <cell r="B974" t="str">
            <v>OŠ Stanovi</v>
          </cell>
        </row>
        <row r="975">
          <cell r="A975">
            <v>1654</v>
          </cell>
          <cell r="B975" t="str">
            <v>OŠ Stari Jankovci</v>
          </cell>
        </row>
        <row r="976">
          <cell r="A976">
            <v>1274</v>
          </cell>
          <cell r="B976" t="str">
            <v>OŠ Starigrad</v>
          </cell>
        </row>
        <row r="977">
          <cell r="A977">
            <v>2246</v>
          </cell>
          <cell r="B977" t="str">
            <v>OŠ Stenjevec</v>
          </cell>
        </row>
        <row r="978">
          <cell r="A978">
            <v>98</v>
          </cell>
          <cell r="B978" t="str">
            <v>OŠ Stjepan Radić - Božjakovina</v>
          </cell>
        </row>
        <row r="979">
          <cell r="A979">
            <v>1678</v>
          </cell>
          <cell r="B979" t="str">
            <v>OŠ Stjepan Radić - Imotski</v>
          </cell>
        </row>
        <row r="980">
          <cell r="A980">
            <v>1164</v>
          </cell>
          <cell r="B980" t="str">
            <v>OŠ Stjepan Radić - Oprisavci</v>
          </cell>
        </row>
        <row r="981">
          <cell r="A981">
            <v>1713</v>
          </cell>
          <cell r="B981" t="str">
            <v>OŠ Stjepan Radić - Tijarica</v>
          </cell>
        </row>
        <row r="982">
          <cell r="A982">
            <v>1648</v>
          </cell>
          <cell r="B982" t="str">
            <v>OŠ Stjepana Antolovića</v>
          </cell>
        </row>
        <row r="983">
          <cell r="A983">
            <v>3</v>
          </cell>
          <cell r="B983" t="str">
            <v>OŠ Stjepana Basaričeka</v>
          </cell>
        </row>
        <row r="984">
          <cell r="A984">
            <v>2300</v>
          </cell>
          <cell r="B984" t="str">
            <v>OŠ Stjepana Bencekovića</v>
          </cell>
        </row>
        <row r="985">
          <cell r="A985">
            <v>1658</v>
          </cell>
          <cell r="B985" t="str">
            <v>OŠ Stjepana Cvrkovića</v>
          </cell>
        </row>
        <row r="986">
          <cell r="A986">
            <v>1689</v>
          </cell>
          <cell r="B986" t="str">
            <v>OŠ Stjepana Ivičevića</v>
          </cell>
        </row>
        <row r="987">
          <cell r="A987">
            <v>252</v>
          </cell>
          <cell r="B987" t="str">
            <v>OŠ Stjepana Kefelje</v>
          </cell>
        </row>
        <row r="988">
          <cell r="A988">
            <v>1254</v>
          </cell>
          <cell r="B988" t="str">
            <v>OŠ Stjepana Radića - Bibinje</v>
          </cell>
        </row>
        <row r="989">
          <cell r="A989">
            <v>162</v>
          </cell>
          <cell r="B989" t="str">
            <v>OŠ Stjepana Radića - Brestovec Orehovički</v>
          </cell>
        </row>
        <row r="990">
          <cell r="A990">
            <v>1041</v>
          </cell>
          <cell r="B990" t="str">
            <v>OŠ Stjepana Radića - Čaglin</v>
          </cell>
        </row>
        <row r="991">
          <cell r="A991">
            <v>2071</v>
          </cell>
          <cell r="B991" t="str">
            <v>OŠ Stjepana Radića - Metković</v>
          </cell>
        </row>
        <row r="992">
          <cell r="A992">
            <v>1780</v>
          </cell>
          <cell r="B992" t="str">
            <v>OŠ Stobreč</v>
          </cell>
        </row>
        <row r="993">
          <cell r="A993">
            <v>1965</v>
          </cell>
          <cell r="B993" t="str">
            <v>OŠ Stoja</v>
          </cell>
        </row>
        <row r="994">
          <cell r="A994">
            <v>2097</v>
          </cell>
          <cell r="B994" t="str">
            <v>OŠ Ston</v>
          </cell>
        </row>
        <row r="995">
          <cell r="A995">
            <v>2186</v>
          </cell>
          <cell r="B995" t="str">
            <v>OŠ Strahoninec</v>
          </cell>
        </row>
        <row r="996">
          <cell r="A996">
            <v>1789</v>
          </cell>
          <cell r="B996" t="str">
            <v>OŠ Strožanac</v>
          </cell>
        </row>
        <row r="997">
          <cell r="A997">
            <v>3057</v>
          </cell>
          <cell r="B997" t="str">
            <v>OŠ Stubičke Toplice</v>
          </cell>
        </row>
        <row r="998">
          <cell r="A998">
            <v>1826</v>
          </cell>
          <cell r="B998" t="str">
            <v>OŠ Studenci</v>
          </cell>
        </row>
        <row r="999">
          <cell r="A999">
            <v>1769</v>
          </cell>
          <cell r="B999" t="str">
            <v>OŠ Sućidar</v>
          </cell>
        </row>
        <row r="1000">
          <cell r="A1000">
            <v>998</v>
          </cell>
          <cell r="B1000" t="str">
            <v>OŠ Suhopolje</v>
          </cell>
        </row>
        <row r="1001">
          <cell r="A1001">
            <v>1255</v>
          </cell>
          <cell r="B1001" t="str">
            <v>OŠ Sukošan</v>
          </cell>
        </row>
        <row r="1002">
          <cell r="A1002">
            <v>329</v>
          </cell>
          <cell r="B1002" t="str">
            <v>OŠ Sunja</v>
          </cell>
        </row>
        <row r="1003">
          <cell r="A1003">
            <v>1876</v>
          </cell>
          <cell r="B1003" t="str">
            <v>OŠ Supetar</v>
          </cell>
        </row>
        <row r="1004">
          <cell r="A1004">
            <v>1304</v>
          </cell>
          <cell r="B1004" t="str">
            <v>OŠ Sv. Filip i Jakov</v>
          </cell>
        </row>
        <row r="1005">
          <cell r="A1005">
            <v>2298</v>
          </cell>
          <cell r="B1005" t="str">
            <v>OŠ Sveta Klara</v>
          </cell>
        </row>
        <row r="1006">
          <cell r="A1006">
            <v>2187</v>
          </cell>
          <cell r="B1006" t="str">
            <v>OŠ Sveta Marija</v>
          </cell>
        </row>
        <row r="1007">
          <cell r="A1007">
            <v>105</v>
          </cell>
          <cell r="B1007" t="str">
            <v>OŠ Sveta Nedelja</v>
          </cell>
        </row>
        <row r="1008">
          <cell r="A1008">
            <v>1362</v>
          </cell>
          <cell r="B1008" t="str">
            <v>OŠ Svete Ane u Osijeku</v>
          </cell>
        </row>
        <row r="1009">
          <cell r="A1009">
            <v>504</v>
          </cell>
          <cell r="B1009" t="str">
            <v>OŠ Sveti Đurđ</v>
          </cell>
        </row>
        <row r="1010">
          <cell r="A1010">
            <v>212</v>
          </cell>
          <cell r="B1010" t="str">
            <v>OŠ Sveti Križ Začretje</v>
          </cell>
        </row>
        <row r="1011">
          <cell r="A1011">
            <v>2174</v>
          </cell>
          <cell r="B1011" t="str">
            <v>OŠ Sveti Martin na Muri</v>
          </cell>
        </row>
        <row r="1012">
          <cell r="A1012">
            <v>829</v>
          </cell>
          <cell r="B1012" t="str">
            <v>OŠ Sveti Matej</v>
          </cell>
        </row>
        <row r="1013">
          <cell r="A1013">
            <v>584</v>
          </cell>
          <cell r="B1013" t="str">
            <v>OŠ Sveti Petar Orehovec</v>
          </cell>
        </row>
        <row r="1014">
          <cell r="A1014">
            <v>2021</v>
          </cell>
          <cell r="B1014" t="str">
            <v xml:space="preserve">OŠ Svetvinčenat </v>
          </cell>
        </row>
        <row r="1015">
          <cell r="A1015">
            <v>508</v>
          </cell>
          <cell r="B1015" t="str">
            <v>OŠ Svibovec</v>
          </cell>
        </row>
        <row r="1016">
          <cell r="A1016">
            <v>61</v>
          </cell>
          <cell r="B1016" t="str">
            <v>OŠ Ščitarjevo</v>
          </cell>
        </row>
        <row r="1017">
          <cell r="A1017">
            <v>1322</v>
          </cell>
          <cell r="B1017" t="str">
            <v>OŠ Šećerana</v>
          </cell>
        </row>
        <row r="1018">
          <cell r="A1018">
            <v>484</v>
          </cell>
          <cell r="B1018" t="str">
            <v>OŠ Šemovec</v>
          </cell>
        </row>
        <row r="1019">
          <cell r="A1019">
            <v>2195</v>
          </cell>
          <cell r="B1019" t="str">
            <v>OŠ Šestine</v>
          </cell>
        </row>
        <row r="1020">
          <cell r="A1020">
            <v>1961</v>
          </cell>
          <cell r="B1020" t="str">
            <v>OŠ Šijana - Pula</v>
          </cell>
        </row>
        <row r="1021">
          <cell r="A1021">
            <v>1236</v>
          </cell>
          <cell r="B1021" t="str">
            <v>OŠ Šime Budinića - Zadar</v>
          </cell>
        </row>
        <row r="1022">
          <cell r="A1022">
            <v>1233</v>
          </cell>
          <cell r="B1022" t="str">
            <v>OŠ Šimuna Kožičića Benje</v>
          </cell>
        </row>
        <row r="1023">
          <cell r="A1023">
            <v>790</v>
          </cell>
          <cell r="B1023" t="str">
            <v>OŠ Škurinje - Rijeka</v>
          </cell>
        </row>
        <row r="1024">
          <cell r="A1024">
            <v>2908</v>
          </cell>
          <cell r="B1024" t="str">
            <v>OŠ Špansko Oranice</v>
          </cell>
        </row>
        <row r="1025">
          <cell r="A1025">
            <v>711</v>
          </cell>
          <cell r="B1025" t="str">
            <v>OŠ Štefanje</v>
          </cell>
        </row>
        <row r="1026">
          <cell r="A1026">
            <v>2177</v>
          </cell>
          <cell r="B1026" t="str">
            <v>OŠ Štrigova</v>
          </cell>
        </row>
        <row r="1027">
          <cell r="A1027">
            <v>352</v>
          </cell>
          <cell r="B1027" t="str">
            <v>OŠ Švarča</v>
          </cell>
        </row>
        <row r="1028">
          <cell r="A1028">
            <v>1958</v>
          </cell>
          <cell r="B1028" t="str">
            <v xml:space="preserve">OŠ Tar - Vabriga </v>
          </cell>
        </row>
        <row r="1029">
          <cell r="A1029">
            <v>1376</v>
          </cell>
          <cell r="B1029" t="str">
            <v>OŠ Tenja</v>
          </cell>
        </row>
        <row r="1030">
          <cell r="A1030">
            <v>1811</v>
          </cell>
          <cell r="B1030" t="str">
            <v>OŠ Tin Ujević - Krivodol</v>
          </cell>
        </row>
        <row r="1031">
          <cell r="A1031">
            <v>1375</v>
          </cell>
          <cell r="B1031" t="str">
            <v>OŠ Tin Ujević - Osijek</v>
          </cell>
        </row>
        <row r="1032">
          <cell r="A1032">
            <v>1546</v>
          </cell>
          <cell r="B1032" t="str">
            <v>OŠ Tina Ujevića - Šibenik</v>
          </cell>
        </row>
        <row r="1033">
          <cell r="A1033">
            <v>2276</v>
          </cell>
          <cell r="B1033" t="str">
            <v>OŠ Tina Ujevića - Zagreb</v>
          </cell>
        </row>
        <row r="1034">
          <cell r="A1034">
            <v>2252</v>
          </cell>
          <cell r="B1034" t="str">
            <v>OŠ Tituša Brezovačkog</v>
          </cell>
        </row>
        <row r="1035">
          <cell r="A1035">
            <v>2152</v>
          </cell>
          <cell r="B1035" t="str">
            <v>OŠ Tomaša Goričanca - Mala Subotica</v>
          </cell>
        </row>
        <row r="1036">
          <cell r="A1036">
            <v>1971</v>
          </cell>
          <cell r="B1036" t="str">
            <v>OŠ Tone Peruška - Pula</v>
          </cell>
        </row>
        <row r="1037">
          <cell r="A1037">
            <v>2888</v>
          </cell>
          <cell r="B1037" t="str">
            <v>OŠ Tordinci</v>
          </cell>
        </row>
        <row r="1038">
          <cell r="A1038">
            <v>1886</v>
          </cell>
          <cell r="B1038" t="str">
            <v>OŠ Trilj</v>
          </cell>
        </row>
        <row r="1039">
          <cell r="A1039">
            <v>483</v>
          </cell>
          <cell r="B1039" t="str">
            <v>OŠ Trnovec</v>
          </cell>
        </row>
        <row r="1040">
          <cell r="A1040">
            <v>728</v>
          </cell>
          <cell r="B1040" t="str">
            <v>OŠ Trnovitica</v>
          </cell>
        </row>
        <row r="1041">
          <cell r="A1041">
            <v>663</v>
          </cell>
          <cell r="B1041" t="str">
            <v>OŠ Trnovitički Popovac</v>
          </cell>
        </row>
        <row r="1042">
          <cell r="A1042">
            <v>2297</v>
          </cell>
          <cell r="B1042" t="str">
            <v>OŠ Trnsko</v>
          </cell>
        </row>
        <row r="1043">
          <cell r="A1043">
            <v>2281</v>
          </cell>
          <cell r="B1043" t="str">
            <v>OŠ Trnjanska</v>
          </cell>
        </row>
        <row r="1044">
          <cell r="A1044">
            <v>2128</v>
          </cell>
          <cell r="B1044" t="str">
            <v>OŠ Trpanj</v>
          </cell>
        </row>
        <row r="1045">
          <cell r="A1045">
            <v>1665</v>
          </cell>
          <cell r="B1045" t="str">
            <v>OŠ Trpinja</v>
          </cell>
        </row>
        <row r="1046">
          <cell r="A1046">
            <v>791</v>
          </cell>
          <cell r="B1046" t="str">
            <v>OŠ Trsat</v>
          </cell>
        </row>
        <row r="1047">
          <cell r="A1047">
            <v>1763</v>
          </cell>
          <cell r="B1047" t="str">
            <v>OŠ Trstenik</v>
          </cell>
        </row>
        <row r="1048">
          <cell r="A1048">
            <v>1690</v>
          </cell>
          <cell r="B1048" t="str">
            <v>OŠ Tučepi</v>
          </cell>
        </row>
        <row r="1049">
          <cell r="A1049">
            <v>358</v>
          </cell>
          <cell r="B1049" t="str">
            <v>OŠ Turanj</v>
          </cell>
        </row>
        <row r="1050">
          <cell r="A1050">
            <v>792</v>
          </cell>
          <cell r="B1050" t="str">
            <v>OŠ Turnić</v>
          </cell>
        </row>
        <row r="1051">
          <cell r="A1051">
            <v>516</v>
          </cell>
          <cell r="B1051" t="str">
            <v>OŠ Tužno</v>
          </cell>
        </row>
        <row r="1052">
          <cell r="A1052">
            <v>704</v>
          </cell>
          <cell r="B1052" t="str">
            <v>OŠ u Đulovcu</v>
          </cell>
        </row>
        <row r="1053">
          <cell r="A1053">
            <v>1288</v>
          </cell>
          <cell r="B1053" t="str">
            <v>OŠ Valentin Klarin - Preko</v>
          </cell>
        </row>
        <row r="1054">
          <cell r="A1054">
            <v>1928</v>
          </cell>
          <cell r="B1054" t="str">
            <v>OŠ Vazmoslav Gržalja</v>
          </cell>
        </row>
        <row r="1055">
          <cell r="A1055">
            <v>2302</v>
          </cell>
          <cell r="B1055" t="str">
            <v>OŠ Većeslava Holjevca</v>
          </cell>
        </row>
        <row r="1056">
          <cell r="A1056">
            <v>2120</v>
          </cell>
          <cell r="B1056" t="str">
            <v>OŠ Vela Luka</v>
          </cell>
        </row>
        <row r="1057">
          <cell r="A1057">
            <v>1978</v>
          </cell>
          <cell r="B1057" t="str">
            <v>OŠ Veli Vrh - Pula</v>
          </cell>
        </row>
        <row r="1058">
          <cell r="A1058">
            <v>52</v>
          </cell>
          <cell r="B1058" t="str">
            <v>OŠ Velika Mlaka</v>
          </cell>
        </row>
        <row r="1059">
          <cell r="A1059">
            <v>685</v>
          </cell>
          <cell r="B1059" t="str">
            <v>OŠ Velika Pisanica</v>
          </cell>
        </row>
        <row r="1060">
          <cell r="A1060">
            <v>505</v>
          </cell>
          <cell r="B1060" t="str">
            <v>OŠ Veliki Bukovec</v>
          </cell>
        </row>
        <row r="1061">
          <cell r="A1061">
            <v>217</v>
          </cell>
          <cell r="B1061" t="str">
            <v>OŠ Veliko Trgovišće</v>
          </cell>
        </row>
        <row r="1062">
          <cell r="A1062">
            <v>674</v>
          </cell>
          <cell r="B1062" t="str">
            <v>OŠ Veliko Trojstvo</v>
          </cell>
        </row>
        <row r="1063">
          <cell r="A1063">
            <v>1977</v>
          </cell>
          <cell r="B1063" t="str">
            <v>OŠ Veruda - Pula</v>
          </cell>
        </row>
        <row r="1064">
          <cell r="A1064">
            <v>793</v>
          </cell>
          <cell r="B1064" t="str">
            <v>OŠ Vežica</v>
          </cell>
        </row>
        <row r="1065">
          <cell r="A1065">
            <v>1549</v>
          </cell>
          <cell r="B1065" t="str">
            <v>OŠ Vidici</v>
          </cell>
        </row>
        <row r="1066">
          <cell r="A1066">
            <v>1973</v>
          </cell>
          <cell r="B1066" t="str">
            <v>OŠ Vidikovac</v>
          </cell>
        </row>
        <row r="1067">
          <cell r="A1067">
            <v>476</v>
          </cell>
          <cell r="B1067" t="str">
            <v>OŠ Vidovec</v>
          </cell>
        </row>
        <row r="1068">
          <cell r="A1068">
            <v>1369</v>
          </cell>
          <cell r="B1068" t="str">
            <v>OŠ Vijenac</v>
          </cell>
        </row>
        <row r="1069">
          <cell r="A1069">
            <v>1131</v>
          </cell>
          <cell r="B1069" t="str">
            <v>OŠ Viktor Car Emin - Donji Andrijevci</v>
          </cell>
        </row>
        <row r="1070">
          <cell r="A1070">
            <v>836</v>
          </cell>
          <cell r="B1070" t="str">
            <v>OŠ Viktora Cara Emina - Lovran</v>
          </cell>
        </row>
        <row r="1071">
          <cell r="A1071">
            <v>179</v>
          </cell>
          <cell r="B1071" t="str">
            <v>OŠ Viktora Kovačića</v>
          </cell>
        </row>
        <row r="1072">
          <cell r="A1072">
            <v>282</v>
          </cell>
          <cell r="B1072" t="str">
            <v>OŠ Viktorovac</v>
          </cell>
        </row>
        <row r="1073">
          <cell r="A1073">
            <v>1052</v>
          </cell>
          <cell r="B1073" t="str">
            <v>OŠ Vilima Korajca</v>
          </cell>
        </row>
        <row r="1074">
          <cell r="A1074">
            <v>485</v>
          </cell>
          <cell r="B1074" t="str">
            <v>OŠ Vinica</v>
          </cell>
        </row>
        <row r="1075">
          <cell r="A1075">
            <v>1720</v>
          </cell>
          <cell r="B1075" t="str">
            <v>OŠ Vis</v>
          </cell>
        </row>
        <row r="1076">
          <cell r="A1076">
            <v>1778</v>
          </cell>
          <cell r="B1076" t="str">
            <v>OŠ Visoka - Split</v>
          </cell>
        </row>
        <row r="1077">
          <cell r="A1077">
            <v>515</v>
          </cell>
          <cell r="B1077" t="str">
            <v>OŠ Visoko - Visoko</v>
          </cell>
        </row>
        <row r="1078">
          <cell r="A1078">
            <v>1381</v>
          </cell>
          <cell r="B1078" t="str">
            <v>OŠ Višnjevac</v>
          </cell>
        </row>
        <row r="1079">
          <cell r="A1079">
            <v>2014</v>
          </cell>
          <cell r="B1079" t="str">
            <v>OŠ Vitomir Širola - Pajo</v>
          </cell>
        </row>
        <row r="1080">
          <cell r="A1080">
            <v>1136</v>
          </cell>
          <cell r="B1080" t="str">
            <v>OŠ Vjekoslav Klaić</v>
          </cell>
        </row>
        <row r="1081">
          <cell r="A1081">
            <v>1566</v>
          </cell>
          <cell r="B1081" t="str">
            <v>OŠ Vjekoslava Kaleba</v>
          </cell>
        </row>
        <row r="1082">
          <cell r="A1082">
            <v>1748</v>
          </cell>
          <cell r="B1082" t="str">
            <v>OŠ Vjekoslava Paraća</v>
          </cell>
        </row>
        <row r="1083">
          <cell r="A1083">
            <v>2218</v>
          </cell>
          <cell r="B1083" t="str">
            <v>OŠ Vjenceslava Novaka</v>
          </cell>
        </row>
        <row r="1084">
          <cell r="A1084">
            <v>4056</v>
          </cell>
          <cell r="B1084" t="str">
            <v>OŠ Vladimir Deščak</v>
          </cell>
        </row>
        <row r="1085">
          <cell r="A1085">
            <v>780</v>
          </cell>
          <cell r="B1085" t="str">
            <v>OŠ Vladimir Gortan - Rijeka</v>
          </cell>
        </row>
        <row r="1086">
          <cell r="A1086">
            <v>1195</v>
          </cell>
          <cell r="B1086" t="str">
            <v>OŠ Vladimir Nazor - Adžamovci</v>
          </cell>
        </row>
        <row r="1087">
          <cell r="A1087">
            <v>164</v>
          </cell>
          <cell r="B1087" t="str">
            <v>OŠ Vladimir Nazor - Budinščina</v>
          </cell>
        </row>
        <row r="1088">
          <cell r="A1088">
            <v>1445</v>
          </cell>
          <cell r="B1088" t="str">
            <v>OŠ Vladimir Nazor - Čepin</v>
          </cell>
        </row>
        <row r="1089">
          <cell r="A1089">
            <v>340</v>
          </cell>
          <cell r="B1089" t="str">
            <v>OŠ Vladimir Nazor - Duga Resa</v>
          </cell>
        </row>
        <row r="1090">
          <cell r="A1090">
            <v>1339</v>
          </cell>
          <cell r="B1090" t="str">
            <v>OŠ Vladimir Nazor - Đakovo</v>
          </cell>
        </row>
        <row r="1091">
          <cell r="A1091">
            <v>1647</v>
          </cell>
          <cell r="B1091" t="str">
            <v>OŠ Vladimir Nazor - Komletinci</v>
          </cell>
        </row>
        <row r="1092">
          <cell r="A1092">
            <v>546</v>
          </cell>
          <cell r="B1092" t="str">
            <v>OŠ Vladimir Nazor - Križevci</v>
          </cell>
        </row>
        <row r="1093">
          <cell r="A1093">
            <v>1297</v>
          </cell>
          <cell r="B1093" t="str">
            <v>OŠ Vladimir Nazor - Neviđane</v>
          </cell>
        </row>
        <row r="1094">
          <cell r="A1094">
            <v>113</v>
          </cell>
          <cell r="B1094" t="str">
            <v>OŠ Vladimir Nazor - Pisarovina</v>
          </cell>
        </row>
        <row r="1095">
          <cell r="A1095">
            <v>2078</v>
          </cell>
          <cell r="B1095" t="str">
            <v>OŠ Vladimir Nazor - Ploče</v>
          </cell>
        </row>
        <row r="1096">
          <cell r="A1096">
            <v>1110</v>
          </cell>
          <cell r="B1096" t="str">
            <v>OŠ Vladimir Nazor - Slavonski Brod</v>
          </cell>
        </row>
        <row r="1097">
          <cell r="A1097">
            <v>481</v>
          </cell>
          <cell r="B1097" t="str">
            <v>OŠ Vladimir Nazor - Sveti Ilija</v>
          </cell>
        </row>
        <row r="1098">
          <cell r="A1098">
            <v>334</v>
          </cell>
          <cell r="B1098" t="str">
            <v>OŠ Vladimir Nazor - Topusko</v>
          </cell>
        </row>
        <row r="1099">
          <cell r="A1099">
            <v>1082</v>
          </cell>
          <cell r="B1099" t="str">
            <v>OŠ Vladimir Nazor - Trenkovo</v>
          </cell>
        </row>
        <row r="1100">
          <cell r="A1100">
            <v>961</v>
          </cell>
          <cell r="B1100" t="str">
            <v>OŠ Vladimir Nazor - Virovitica</v>
          </cell>
        </row>
        <row r="1101">
          <cell r="A1101">
            <v>1365</v>
          </cell>
          <cell r="B1101" t="str">
            <v>OŠ Vladimira Becića - Osijek</v>
          </cell>
        </row>
        <row r="1102">
          <cell r="A1102">
            <v>2043</v>
          </cell>
          <cell r="B1102" t="str">
            <v>OŠ Vladimira Gortana - Žminj</v>
          </cell>
        </row>
        <row r="1103">
          <cell r="A1103">
            <v>730</v>
          </cell>
          <cell r="B1103" t="str">
            <v>OŠ Vladimira Nazora - Crikvenica</v>
          </cell>
        </row>
        <row r="1104">
          <cell r="A1104">
            <v>638</v>
          </cell>
          <cell r="B1104" t="str">
            <v>OŠ Vladimira Nazora - Daruvar</v>
          </cell>
        </row>
        <row r="1105">
          <cell r="A1105">
            <v>1395</v>
          </cell>
          <cell r="B1105" t="str">
            <v>OŠ Vladimira Nazora - Feričanci</v>
          </cell>
        </row>
        <row r="1106">
          <cell r="A1106">
            <v>2006</v>
          </cell>
          <cell r="B1106" t="str">
            <v>OŠ Vladimira Nazora - Krnica</v>
          </cell>
        </row>
        <row r="1107">
          <cell r="A1107">
            <v>990</v>
          </cell>
          <cell r="B1107" t="str">
            <v>OŠ Vladimira Nazora - Nova Bukovica</v>
          </cell>
        </row>
        <row r="1108">
          <cell r="A1108">
            <v>1942</v>
          </cell>
          <cell r="B1108" t="str">
            <v>OŠ Vladimira Nazora - Pazin</v>
          </cell>
        </row>
        <row r="1109">
          <cell r="A1109">
            <v>1794</v>
          </cell>
          <cell r="B1109" t="str">
            <v>OŠ Vladimira Nazora - Postira</v>
          </cell>
        </row>
        <row r="1110">
          <cell r="A1110">
            <v>1998</v>
          </cell>
          <cell r="B1110" t="str">
            <v>OŠ Vladimira Nazora - Potpićan</v>
          </cell>
        </row>
        <row r="1111">
          <cell r="A1111">
            <v>2137</v>
          </cell>
          <cell r="B1111" t="str">
            <v>OŠ Vladimira Nazora - Pribislavec</v>
          </cell>
        </row>
        <row r="1112">
          <cell r="A1112">
            <v>1985</v>
          </cell>
          <cell r="B1112" t="str">
            <v>OŠ Vladimira Nazora - Rovinj</v>
          </cell>
        </row>
        <row r="1113">
          <cell r="A1113">
            <v>1260</v>
          </cell>
          <cell r="B1113" t="str">
            <v>OŠ Vladimira Nazora - Škabrnje</v>
          </cell>
        </row>
        <row r="1114">
          <cell r="A1114">
            <v>1579</v>
          </cell>
          <cell r="B1114" t="str">
            <v>OŠ Vladimira Nazora - Vinkovci</v>
          </cell>
        </row>
        <row r="1115">
          <cell r="A1115">
            <v>2041</v>
          </cell>
          <cell r="B1115" t="str">
            <v>OŠ Vladimira Nazora - Vrsar</v>
          </cell>
        </row>
        <row r="1116">
          <cell r="A1116">
            <v>2220</v>
          </cell>
          <cell r="B1116" t="str">
            <v>OŠ Vladimira Nazora - Zagreb</v>
          </cell>
        </row>
        <row r="1117">
          <cell r="A1117">
            <v>249</v>
          </cell>
          <cell r="B1117" t="str">
            <v>OŠ Vladimira Vidrića</v>
          </cell>
        </row>
        <row r="1118">
          <cell r="A1118">
            <v>995</v>
          </cell>
          <cell r="B1118" t="str">
            <v>OŠ Voćin</v>
          </cell>
        </row>
        <row r="1119">
          <cell r="A1119">
            <v>1571</v>
          </cell>
          <cell r="B1119" t="str">
            <v>OŠ Vodice</v>
          </cell>
        </row>
        <row r="1120">
          <cell r="A1120">
            <v>2036</v>
          </cell>
          <cell r="B1120" t="str">
            <v xml:space="preserve">OŠ Vodnjan </v>
          </cell>
        </row>
        <row r="1121">
          <cell r="A1121">
            <v>1659</v>
          </cell>
          <cell r="B1121" t="str">
            <v>OŠ Vođinci</v>
          </cell>
        </row>
        <row r="1122">
          <cell r="A1122">
            <v>396</v>
          </cell>
          <cell r="B1122" t="str">
            <v>OŠ Vojnić</v>
          </cell>
        </row>
        <row r="1123">
          <cell r="A1123">
            <v>2267</v>
          </cell>
          <cell r="B1123" t="str">
            <v>OŠ Voltino</v>
          </cell>
        </row>
        <row r="1124">
          <cell r="A1124">
            <v>1245</v>
          </cell>
          <cell r="B1124" t="str">
            <v>OŠ Voštarnica - Zadar</v>
          </cell>
        </row>
        <row r="1125">
          <cell r="A1125">
            <v>2271</v>
          </cell>
          <cell r="B1125" t="str">
            <v>OŠ Vrbani</v>
          </cell>
        </row>
        <row r="1126">
          <cell r="A1126">
            <v>1721</v>
          </cell>
          <cell r="B1126" t="str">
            <v>OŠ Vrgorac</v>
          </cell>
        </row>
        <row r="1127">
          <cell r="A1127">
            <v>1551</v>
          </cell>
          <cell r="B1127" t="str">
            <v>OŠ Vrpolje</v>
          </cell>
        </row>
        <row r="1128">
          <cell r="A1128">
            <v>2305</v>
          </cell>
          <cell r="B1128" t="str">
            <v>OŠ Vugrovec - Kašina</v>
          </cell>
        </row>
        <row r="1129">
          <cell r="A1129">
            <v>2245</v>
          </cell>
          <cell r="B1129" t="str">
            <v>OŠ Vukomerec</v>
          </cell>
        </row>
        <row r="1130">
          <cell r="A1130">
            <v>41</v>
          </cell>
          <cell r="B1130" t="str">
            <v>OŠ Vukovina</v>
          </cell>
        </row>
        <row r="1131">
          <cell r="A1131">
            <v>1246</v>
          </cell>
          <cell r="B1131" t="str">
            <v>OŠ Zadarski otoci - Zadar</v>
          </cell>
        </row>
        <row r="1132">
          <cell r="A1132">
            <v>1907</v>
          </cell>
          <cell r="B1132" t="str">
            <v>OŠ Zagvozd</v>
          </cell>
        </row>
        <row r="1133">
          <cell r="A1133">
            <v>776</v>
          </cell>
          <cell r="B1133" t="str">
            <v>OŠ Zamet</v>
          </cell>
        </row>
        <row r="1134">
          <cell r="A1134">
            <v>2296</v>
          </cell>
          <cell r="B1134" t="str">
            <v>OŠ Zapruđe</v>
          </cell>
        </row>
        <row r="1135">
          <cell r="A1135">
            <v>1055</v>
          </cell>
          <cell r="B1135" t="str">
            <v>OŠ Zdenka Turkovića</v>
          </cell>
        </row>
        <row r="1136">
          <cell r="A1136">
            <v>1257</v>
          </cell>
          <cell r="B1136" t="str">
            <v>OŠ Zemunik</v>
          </cell>
        </row>
        <row r="1137">
          <cell r="A1137">
            <v>153</v>
          </cell>
          <cell r="B1137" t="str">
            <v>OŠ Zlatar Bistrica</v>
          </cell>
        </row>
        <row r="1138">
          <cell r="A1138">
            <v>1422</v>
          </cell>
          <cell r="B1138" t="str">
            <v>OŠ Zmajevac</v>
          </cell>
        </row>
        <row r="1139">
          <cell r="A1139">
            <v>1913</v>
          </cell>
          <cell r="B1139" t="str">
            <v>OŠ Zmijavci</v>
          </cell>
        </row>
        <row r="1140">
          <cell r="A1140">
            <v>4064</v>
          </cell>
          <cell r="B1140" t="str">
            <v>OŠ Zorke Sever</v>
          </cell>
        </row>
        <row r="1141">
          <cell r="A1141">
            <v>890</v>
          </cell>
          <cell r="B1141" t="str">
            <v>OŠ Zrinskih i Frankopana</v>
          </cell>
        </row>
        <row r="1142">
          <cell r="A1142">
            <v>1632</v>
          </cell>
          <cell r="B1142" t="str">
            <v>OŠ Zrinskih Nuštar</v>
          </cell>
        </row>
        <row r="1143">
          <cell r="A1143">
            <v>255</v>
          </cell>
          <cell r="B1143" t="str">
            <v>OŠ Zvonimira Franka</v>
          </cell>
        </row>
        <row r="1144">
          <cell r="A1144">
            <v>734</v>
          </cell>
          <cell r="B1144" t="str">
            <v>OŠ Zvonka Cara</v>
          </cell>
        </row>
        <row r="1145">
          <cell r="A1145">
            <v>436</v>
          </cell>
          <cell r="B1145" t="str">
            <v>OŠ Žakanje</v>
          </cell>
        </row>
        <row r="1146">
          <cell r="A1146">
            <v>2239</v>
          </cell>
          <cell r="B1146" t="str">
            <v>OŠ Žitnjak</v>
          </cell>
        </row>
        <row r="1147">
          <cell r="A1147">
            <v>4057</v>
          </cell>
          <cell r="B1147" t="str">
            <v>OŠ Žnjan-Pazdigrad</v>
          </cell>
        </row>
        <row r="1148">
          <cell r="A1148">
            <v>1774</v>
          </cell>
          <cell r="B1148" t="str">
            <v>OŠ Žrnovnica</v>
          </cell>
        </row>
        <row r="1149">
          <cell r="A1149">
            <v>2129</v>
          </cell>
          <cell r="B1149" t="str">
            <v>OŠ Župa Dubrovačka</v>
          </cell>
        </row>
        <row r="1150">
          <cell r="A1150">
            <v>2210</v>
          </cell>
          <cell r="B1150" t="str">
            <v>OŠ Žuti brijeg</v>
          </cell>
        </row>
        <row r="1151">
          <cell r="A1151">
            <v>2653</v>
          </cell>
          <cell r="B1151" t="str">
            <v>Pazinski kolegij - Klasična gimnazija Pazin s pravom javnosti</v>
          </cell>
        </row>
        <row r="1152">
          <cell r="A1152">
            <v>4035</v>
          </cell>
          <cell r="B1152" t="str">
            <v>Policijska akademija</v>
          </cell>
        </row>
        <row r="1153">
          <cell r="A1153">
            <v>2325</v>
          </cell>
          <cell r="B1153" t="str">
            <v>Poliklinika za rehabilitaciju slušanja i govora SUVAG</v>
          </cell>
        </row>
        <row r="1154">
          <cell r="A1154">
            <v>2551</v>
          </cell>
          <cell r="B1154" t="str">
            <v>Poljoprivredna i veterinarska škola - Osijek</v>
          </cell>
        </row>
        <row r="1155">
          <cell r="A1155">
            <v>2732</v>
          </cell>
          <cell r="B1155" t="str">
            <v>Poljoprivredna škola - Zagreb</v>
          </cell>
        </row>
        <row r="1156">
          <cell r="A1156">
            <v>2530</v>
          </cell>
          <cell r="B1156" t="str">
            <v>Poljoprivredna, prehrambena i veterinarska škola Stanka Ožanića</v>
          </cell>
        </row>
        <row r="1157">
          <cell r="A1157">
            <v>2587</v>
          </cell>
          <cell r="B1157" t="str">
            <v>Poljoprivredno šumarska škola - Vinkovci</v>
          </cell>
        </row>
        <row r="1158">
          <cell r="A1158">
            <v>2498</v>
          </cell>
          <cell r="B1158" t="str">
            <v>Poljoprivredno-prehrambena škola - Požega</v>
          </cell>
        </row>
        <row r="1159">
          <cell r="A1159">
            <v>2478</v>
          </cell>
          <cell r="B1159" t="str">
            <v>Pomorska škola - Bakar</v>
          </cell>
        </row>
        <row r="1160">
          <cell r="A1160">
            <v>2632</v>
          </cell>
          <cell r="B1160" t="str">
            <v>Pomorska škola - Split</v>
          </cell>
        </row>
        <row r="1161">
          <cell r="A1161">
            <v>2524</v>
          </cell>
          <cell r="B1161" t="str">
            <v>Pomorska škola - Zadar</v>
          </cell>
        </row>
        <row r="1162">
          <cell r="A1162">
            <v>2679</v>
          </cell>
          <cell r="B1162" t="str">
            <v>Pomorsko-tehnička škola - Dubrovnik</v>
          </cell>
        </row>
        <row r="1163">
          <cell r="A1163">
            <v>2730</v>
          </cell>
          <cell r="B1163" t="str">
            <v>Poštanska i telekomunikacijska škola - Zagreb</v>
          </cell>
        </row>
        <row r="1164">
          <cell r="A1164">
            <v>2733</v>
          </cell>
          <cell r="B1164" t="str">
            <v>Prehrambeno - tehnološka škola - Zagreb</v>
          </cell>
        </row>
        <row r="1165">
          <cell r="A1165">
            <v>2458</v>
          </cell>
          <cell r="B1165" t="str">
            <v>Prirodoslovna i grafička škola - Rijeka</v>
          </cell>
        </row>
        <row r="1166">
          <cell r="A1166">
            <v>2391</v>
          </cell>
          <cell r="B1166" t="str">
            <v>Prirodoslovna škola - Karlovac</v>
          </cell>
        </row>
        <row r="1167">
          <cell r="A1167">
            <v>2728</v>
          </cell>
          <cell r="B1167" t="str">
            <v>Prirodoslovna škola Vladimira Preloga</v>
          </cell>
        </row>
        <row r="1168">
          <cell r="A1168">
            <v>2529</v>
          </cell>
          <cell r="B1168" t="str">
            <v>Prirodoslovno - grafička škola - Zadar</v>
          </cell>
        </row>
        <row r="1169">
          <cell r="A1169">
            <v>2615</v>
          </cell>
          <cell r="B1169" t="str">
            <v>Prirodoslovna škola Split</v>
          </cell>
        </row>
        <row r="1170">
          <cell r="A1170">
            <v>2840</v>
          </cell>
          <cell r="B1170" t="str">
            <v>Privatna ekonomsko-poslovna škola s pravom javnosti - Varaždin</v>
          </cell>
        </row>
        <row r="1171">
          <cell r="A1171">
            <v>2787</v>
          </cell>
          <cell r="B1171" t="str">
            <v>Privatna gimnazija Dr. Časl, s pravom javnosti</v>
          </cell>
        </row>
        <row r="1172">
          <cell r="A1172">
            <v>2777</v>
          </cell>
          <cell r="B1172" t="str">
            <v>Privatna gimnazija i ekonomska škola Katarina Zrinski</v>
          </cell>
        </row>
        <row r="1173">
          <cell r="A1173">
            <v>2790</v>
          </cell>
          <cell r="B1173" t="str">
            <v>Privatna gimnazija i ekonomsko-informatička škola Futura s pravom javnosti</v>
          </cell>
        </row>
        <row r="1174">
          <cell r="A1174">
            <v>2788</v>
          </cell>
          <cell r="B1174" t="str">
            <v>Privatna gimnazija i strukovna škola Svijet s pravom javnosti</v>
          </cell>
        </row>
        <row r="1175">
          <cell r="A1175">
            <v>2844</v>
          </cell>
          <cell r="B1175" t="str">
            <v>Privatna gimnazija i turističko-ugostiteljska škola Jure Kuprešak  - Zagreb</v>
          </cell>
        </row>
        <row r="1176">
          <cell r="A1176">
            <v>2669</v>
          </cell>
          <cell r="B1176" t="str">
            <v>Privatna gimnazija Juraj Dobrila, s pravom javnosti</v>
          </cell>
        </row>
        <row r="1177">
          <cell r="A1177">
            <v>4059</v>
          </cell>
          <cell r="B1177" t="str">
            <v>Privatna gimnazija NOVA s pravom javnosti</v>
          </cell>
        </row>
        <row r="1178">
          <cell r="A1178">
            <v>2640</v>
          </cell>
          <cell r="B1178" t="str">
            <v>Privatna jezična gimnazija Pitagora - srednja škola s pravom javnosti</v>
          </cell>
        </row>
        <row r="1179">
          <cell r="A1179">
            <v>2916</v>
          </cell>
          <cell r="B1179" t="str">
            <v xml:space="preserve">Privatna jezično-informatička gimnazija Leonardo da Vinci </v>
          </cell>
        </row>
        <row r="1180">
          <cell r="A1180">
            <v>2774</v>
          </cell>
          <cell r="B1180" t="str">
            <v>Privatna klasična gimnazija s pravom javnosti - Zagreb</v>
          </cell>
        </row>
        <row r="1181">
          <cell r="A1181">
            <v>2941</v>
          </cell>
          <cell r="B1181" t="str">
            <v>Privatna osnovna glazbena škola Bonar</v>
          </cell>
        </row>
        <row r="1182">
          <cell r="A1182">
            <v>1784</v>
          </cell>
          <cell r="B1182" t="str">
            <v>Privatna osnovna glazbena škola Boris Papandopulo</v>
          </cell>
        </row>
        <row r="1183">
          <cell r="A1183">
            <v>1253</v>
          </cell>
          <cell r="B1183" t="str">
            <v>Privatna osnovna škola Nova</v>
          </cell>
        </row>
        <row r="1184">
          <cell r="A1184">
            <v>4002</v>
          </cell>
          <cell r="B1184" t="str">
            <v>Privatna sportska i jezična gimnazija Franjo Bučar</v>
          </cell>
        </row>
        <row r="1185">
          <cell r="A1185">
            <v>4037</v>
          </cell>
          <cell r="B1185" t="str">
            <v>Privatna srednja ekonomska škola "Knez Malduh" Split</v>
          </cell>
        </row>
        <row r="1186">
          <cell r="A1186">
            <v>2784</v>
          </cell>
          <cell r="B1186" t="str">
            <v>Privatna srednja ekonomska škola INOVA s pravom javnosti</v>
          </cell>
        </row>
        <row r="1187">
          <cell r="A1187">
            <v>4031</v>
          </cell>
          <cell r="B1187" t="str">
            <v>Privatna srednja ekonomska škola Verte Nova</v>
          </cell>
        </row>
        <row r="1188">
          <cell r="A1188">
            <v>2641</v>
          </cell>
          <cell r="B1188" t="str">
            <v>Privatna srednja škola Marko Antun de Dominis, s pravom javnosti</v>
          </cell>
        </row>
        <row r="1189">
          <cell r="A1189">
            <v>2417</v>
          </cell>
          <cell r="B1189" t="str">
            <v>Privatna srednja škola Varaždin s pravom javnosti</v>
          </cell>
        </row>
        <row r="1190">
          <cell r="A1190">
            <v>2915</v>
          </cell>
          <cell r="B1190" t="str">
            <v>Privatna srednja ugostiteljska škola Wallner - Split</v>
          </cell>
        </row>
        <row r="1191">
          <cell r="A1191">
            <v>2785</v>
          </cell>
          <cell r="B1191" t="str">
            <v>Privatna umjetnička gimnazija, s pravom javnosti - Zagreb</v>
          </cell>
        </row>
        <row r="1192">
          <cell r="A1192">
            <v>2839</v>
          </cell>
          <cell r="B1192" t="str">
            <v>Privatna varaždinska gimnazija s pravom javnosti</v>
          </cell>
        </row>
        <row r="1193">
          <cell r="A1193">
            <v>2467</v>
          </cell>
          <cell r="B1193" t="str">
            <v>Prometna škola - Rijeka</v>
          </cell>
        </row>
        <row r="1194">
          <cell r="A1194">
            <v>2572</v>
          </cell>
          <cell r="B1194" t="str">
            <v>Prometno-tehnička škola - Šibenik</v>
          </cell>
        </row>
        <row r="1195">
          <cell r="A1195">
            <v>1385</v>
          </cell>
          <cell r="B1195" t="str">
            <v>Prosvjetno-kulturni centar Mađara u Republici Hrvatskoj</v>
          </cell>
        </row>
        <row r="1196">
          <cell r="A1196">
            <v>2725</v>
          </cell>
          <cell r="B1196" t="str">
            <v>Prva ekonomska škola - Zagreb</v>
          </cell>
        </row>
        <row r="1197">
          <cell r="A1197">
            <v>2406</v>
          </cell>
          <cell r="B1197" t="str">
            <v>Prva gimnazija - Varaždin</v>
          </cell>
        </row>
        <row r="1198">
          <cell r="A1198">
            <v>4009</v>
          </cell>
          <cell r="B1198" t="str">
            <v>Prva katolička osnovna škola u Gradu Zagrebu</v>
          </cell>
        </row>
        <row r="1199">
          <cell r="A1199">
            <v>368</v>
          </cell>
          <cell r="B1199" t="str">
            <v>Prva osnovna škola - Ogulin</v>
          </cell>
        </row>
        <row r="1200">
          <cell r="A1200">
            <v>4036</v>
          </cell>
          <cell r="B1200" t="str">
            <v>Prva privatna ekonomska škola Požega</v>
          </cell>
        </row>
        <row r="1201">
          <cell r="A1201">
            <v>3283</v>
          </cell>
          <cell r="B1201" t="str">
            <v>Prva privatna gimnazija - Karlovac</v>
          </cell>
        </row>
        <row r="1202">
          <cell r="A1202">
            <v>2416</v>
          </cell>
          <cell r="B1202" t="str">
            <v>Prva privatna gimnazija s pravom javnosti - Varaždin</v>
          </cell>
        </row>
        <row r="1203">
          <cell r="A1203">
            <v>2773</v>
          </cell>
          <cell r="B1203" t="str">
            <v>Prva privatna gimnazija s pravom javnosti - Zagreb</v>
          </cell>
        </row>
        <row r="1204">
          <cell r="A1204">
            <v>1982</v>
          </cell>
          <cell r="B1204" t="str">
            <v>Prva privatna osnovna škola Juraj Dobrila s pravom javnosti</v>
          </cell>
        </row>
        <row r="1205">
          <cell r="A1205">
            <v>4038</v>
          </cell>
          <cell r="B1205" t="str">
            <v>Prva privatna škola za osobne usluge Zagreb</v>
          </cell>
        </row>
        <row r="1206">
          <cell r="A1206">
            <v>2457</v>
          </cell>
          <cell r="B1206" t="str">
            <v>Prva riječka hrvatska gimnazija</v>
          </cell>
        </row>
        <row r="1207">
          <cell r="A1207">
            <v>2843</v>
          </cell>
          <cell r="B1207" t="str">
            <v>Prva Srednja informatička škola, s pravom javnosti</v>
          </cell>
        </row>
        <row r="1208">
          <cell r="A1208">
            <v>2538</v>
          </cell>
          <cell r="B1208" t="str">
            <v>Prva srednja škola - Beli Manastir</v>
          </cell>
        </row>
        <row r="1209">
          <cell r="A1209">
            <v>2460</v>
          </cell>
          <cell r="B1209" t="str">
            <v>Prva sušačka hrvatska gimnazija u Rijeci</v>
          </cell>
        </row>
        <row r="1210">
          <cell r="A1210">
            <v>4034</v>
          </cell>
          <cell r="B1210" t="str">
            <v>Pučko otvoreno učilište Zagreb</v>
          </cell>
        </row>
        <row r="1211">
          <cell r="A1211">
            <v>2471</v>
          </cell>
          <cell r="B1211" t="str">
            <v>Salezijanska klasična gimnazija - s pravom javnosti</v>
          </cell>
        </row>
        <row r="1212">
          <cell r="A1212">
            <v>4067</v>
          </cell>
          <cell r="B1212" t="str">
            <v>Salezijanska osnovna škola</v>
          </cell>
        </row>
        <row r="1213">
          <cell r="A1213">
            <v>2480</v>
          </cell>
          <cell r="B1213" t="str">
            <v>Srednja glazbena škola Mirković - s pravom javnosti</v>
          </cell>
        </row>
        <row r="1214">
          <cell r="A1214">
            <v>2428</v>
          </cell>
          <cell r="B1214" t="str">
            <v>Srednja gospodarska škola - Križevci</v>
          </cell>
        </row>
        <row r="1215">
          <cell r="A1215">
            <v>2513</v>
          </cell>
          <cell r="B1215" t="str">
            <v>Srednja medicinska škola - Slavonski Brod</v>
          </cell>
        </row>
        <row r="1216">
          <cell r="A1216">
            <v>2689</v>
          </cell>
          <cell r="B1216" t="str">
            <v xml:space="preserve">Srednja poljoprivredna i tehnička škola - Opuzen </v>
          </cell>
        </row>
        <row r="1217">
          <cell r="A1217">
            <v>2604</v>
          </cell>
          <cell r="B1217" t="str">
            <v>Srednja strukovna škola - Makarska</v>
          </cell>
        </row>
        <row r="1218">
          <cell r="A1218">
            <v>2354</v>
          </cell>
          <cell r="B1218" t="str">
            <v>Srednja strukovna škola - Samobor</v>
          </cell>
        </row>
        <row r="1219">
          <cell r="A1219">
            <v>2578</v>
          </cell>
          <cell r="B1219" t="str">
            <v>Srednja strukovna škola - Šibenik</v>
          </cell>
        </row>
        <row r="1220">
          <cell r="A1220">
            <v>2412</v>
          </cell>
          <cell r="B1220" t="str">
            <v>Srednja strukovna škola - Varaždin</v>
          </cell>
        </row>
        <row r="1221">
          <cell r="A1221">
            <v>2358</v>
          </cell>
          <cell r="B1221" t="str">
            <v>Srednja strukovna škola - Velika Gorica</v>
          </cell>
        </row>
        <row r="1222">
          <cell r="A1222">
            <v>2585</v>
          </cell>
          <cell r="B1222" t="str">
            <v>Srednja strukovna škola - Vinkovci</v>
          </cell>
        </row>
        <row r="1223">
          <cell r="A1223">
            <v>2543</v>
          </cell>
          <cell r="B1223" t="str">
            <v>Srednja strukovna škola Antuna Horvata - Đakovo</v>
          </cell>
        </row>
        <row r="1224">
          <cell r="A1224">
            <v>2606</v>
          </cell>
          <cell r="B1224" t="str">
            <v>Srednja strukovna škola bana Josipa Jelačića</v>
          </cell>
        </row>
        <row r="1225">
          <cell r="A1225">
            <v>2611</v>
          </cell>
          <cell r="B1225" t="str">
            <v>Srednja strukovna škola Blaž Jurjev Trogiranin</v>
          </cell>
        </row>
        <row r="1226">
          <cell r="A1226">
            <v>3284</v>
          </cell>
          <cell r="B1226" t="str">
            <v>Srednja strukovna škola Kotva</v>
          </cell>
        </row>
        <row r="1227">
          <cell r="A1227">
            <v>2906</v>
          </cell>
          <cell r="B1227" t="str">
            <v xml:space="preserve">Srednja strukovna škola Kralja Zvonimira </v>
          </cell>
        </row>
        <row r="1228">
          <cell r="A1228">
            <v>4006</v>
          </cell>
          <cell r="B1228" t="str">
            <v>Srednja škola Delnice</v>
          </cell>
        </row>
        <row r="1229">
          <cell r="A1229">
            <v>4018</v>
          </cell>
          <cell r="B1229" t="str">
            <v>Srednja škola Isidora Kršnjavoga Našice</v>
          </cell>
        </row>
        <row r="1230">
          <cell r="A1230">
            <v>4004</v>
          </cell>
          <cell r="B1230" t="str">
            <v>Srednja škola Ludbreg</v>
          </cell>
        </row>
        <row r="1231">
          <cell r="A1231">
            <v>4005</v>
          </cell>
          <cell r="B1231" t="str">
            <v>Srednja škola Novi Marof</v>
          </cell>
        </row>
        <row r="1232">
          <cell r="A1232">
            <v>2667</v>
          </cell>
          <cell r="B1232" t="str">
            <v>Srednja škola s pravom javnosti Manero - Višnjan</v>
          </cell>
        </row>
        <row r="1233">
          <cell r="A1233">
            <v>2419</v>
          </cell>
          <cell r="B1233" t="str">
            <v>Srednja škola u Maruševcu s pravom javnosti</v>
          </cell>
        </row>
        <row r="1234">
          <cell r="A1234">
            <v>2455</v>
          </cell>
          <cell r="B1234" t="str">
            <v>Srednja škola za elektrotehniku i računalstvo - Rijeka</v>
          </cell>
        </row>
        <row r="1235">
          <cell r="A1235">
            <v>2453</v>
          </cell>
          <cell r="B1235" t="str">
            <v xml:space="preserve">Srednja talijanska škola - Rijeka </v>
          </cell>
        </row>
        <row r="1236">
          <cell r="A1236">
            <v>2627</v>
          </cell>
          <cell r="B1236" t="str">
            <v>Srednja tehnička prometna škola - Split</v>
          </cell>
        </row>
        <row r="1237">
          <cell r="A1237">
            <v>2791</v>
          </cell>
          <cell r="B1237" t="str">
            <v>Srpska pravoslavna opća gimnazija Kantakuzina</v>
          </cell>
        </row>
        <row r="1238">
          <cell r="A1238">
            <v>2481</v>
          </cell>
          <cell r="B1238" t="str">
            <v>SŠ Ambroza Haračića</v>
          </cell>
        </row>
        <row r="1239">
          <cell r="A1239">
            <v>2476</v>
          </cell>
          <cell r="B1239" t="str">
            <v xml:space="preserve">SŠ Andrije Ljudevita Adamića </v>
          </cell>
        </row>
        <row r="1240">
          <cell r="A1240">
            <v>2612</v>
          </cell>
          <cell r="B1240" t="str">
            <v>SŠ Antun Matijašević - Karamaneo</v>
          </cell>
        </row>
        <row r="1241">
          <cell r="A1241">
            <v>2418</v>
          </cell>
          <cell r="B1241" t="str">
            <v>SŠ Arboretum Opeka</v>
          </cell>
        </row>
        <row r="1242">
          <cell r="A1242">
            <v>2441</v>
          </cell>
          <cell r="B1242" t="str">
            <v>SŠ August Šenoa - Garešnica</v>
          </cell>
        </row>
        <row r="1243">
          <cell r="A1243">
            <v>2362</v>
          </cell>
          <cell r="B1243" t="str">
            <v>SŠ Ban Josip Jelačić</v>
          </cell>
        </row>
        <row r="1244">
          <cell r="A1244">
            <v>2442</v>
          </cell>
          <cell r="B1244" t="str">
            <v>SŠ Bartola Kašića - Grubišno Polje</v>
          </cell>
        </row>
        <row r="1245">
          <cell r="A1245">
            <v>2519</v>
          </cell>
          <cell r="B1245" t="str">
            <v>SŠ Bartula Kašića - Pag</v>
          </cell>
        </row>
        <row r="1246">
          <cell r="A1246">
            <v>2369</v>
          </cell>
          <cell r="B1246" t="str">
            <v>SŠ Bedekovčina</v>
          </cell>
        </row>
        <row r="1247">
          <cell r="A1247">
            <v>2516</v>
          </cell>
          <cell r="B1247" t="str">
            <v>SŠ Biograd na Moru</v>
          </cell>
        </row>
        <row r="1248">
          <cell r="A1248">
            <v>2688</v>
          </cell>
          <cell r="B1248" t="str">
            <v>SŠ Blato</v>
          </cell>
        </row>
        <row r="1249">
          <cell r="A1249">
            <v>2644</v>
          </cell>
          <cell r="B1249" t="str">
            <v>SŠ Bol</v>
          </cell>
        </row>
        <row r="1250">
          <cell r="A1250">
            <v>2646</v>
          </cell>
          <cell r="B1250" t="str">
            <v>SŠ Brač</v>
          </cell>
        </row>
        <row r="1251">
          <cell r="A1251">
            <v>2614</v>
          </cell>
          <cell r="B1251" t="str">
            <v>SŠ Braća Radić</v>
          </cell>
        </row>
        <row r="1252">
          <cell r="A1252">
            <v>2650</v>
          </cell>
          <cell r="B1252" t="str">
            <v>SŠ Buzet</v>
          </cell>
        </row>
        <row r="1253">
          <cell r="A1253">
            <v>2750</v>
          </cell>
          <cell r="B1253" t="str">
            <v>SŠ Centar za odgoj i obrazovanje</v>
          </cell>
        </row>
        <row r="1254">
          <cell r="A1254">
            <v>3162</v>
          </cell>
          <cell r="B1254" t="str">
            <v>SŠ Čakovec</v>
          </cell>
        </row>
        <row r="1255">
          <cell r="A1255">
            <v>2437</v>
          </cell>
          <cell r="B1255" t="str">
            <v>SŠ Čazma</v>
          </cell>
        </row>
        <row r="1256">
          <cell r="A1256">
            <v>2568</v>
          </cell>
          <cell r="B1256" t="str">
            <v>SŠ Dalj</v>
          </cell>
        </row>
        <row r="1257">
          <cell r="A1257">
            <v>2445</v>
          </cell>
          <cell r="B1257" t="str">
            <v>SŠ Delnice</v>
          </cell>
        </row>
        <row r="1258">
          <cell r="A1258">
            <v>2639</v>
          </cell>
          <cell r="B1258" t="str">
            <v>SŠ Dental centar Marušić</v>
          </cell>
        </row>
        <row r="1259">
          <cell r="A1259">
            <v>2540</v>
          </cell>
          <cell r="B1259" t="str">
            <v>SŠ Donji Miholjac</v>
          </cell>
        </row>
        <row r="1260">
          <cell r="A1260">
            <v>2443</v>
          </cell>
          <cell r="B1260" t="str">
            <v>SŠ Dr. Antuna Barca - Crikvenica</v>
          </cell>
        </row>
        <row r="1261">
          <cell r="A1261">
            <v>2363</v>
          </cell>
          <cell r="B1261" t="str">
            <v>SŠ Dragutina Stražimira</v>
          </cell>
        </row>
        <row r="1262">
          <cell r="A1262">
            <v>2389</v>
          </cell>
          <cell r="B1262" t="str">
            <v>SŠ Duga Resa</v>
          </cell>
        </row>
        <row r="1263">
          <cell r="A1263">
            <v>2348</v>
          </cell>
          <cell r="B1263" t="str">
            <v>SŠ Dugo Selo</v>
          </cell>
        </row>
        <row r="1264">
          <cell r="A1264">
            <v>2603</v>
          </cell>
          <cell r="B1264" t="str">
            <v>SŠ Fra Andrije Kačića Miošića - Makarska</v>
          </cell>
        </row>
        <row r="1265">
          <cell r="A1265">
            <v>2687</v>
          </cell>
          <cell r="B1265" t="str">
            <v>SŠ Fra Andrije Kačića Miošića - Ploče</v>
          </cell>
        </row>
        <row r="1266">
          <cell r="A1266">
            <v>2373</v>
          </cell>
          <cell r="B1266" t="str">
            <v>SŠ Glina</v>
          </cell>
        </row>
        <row r="1267">
          <cell r="A1267">
            <v>2517</v>
          </cell>
          <cell r="B1267" t="str">
            <v>SŠ Gračac</v>
          </cell>
        </row>
        <row r="1268">
          <cell r="A1268">
            <v>2446</v>
          </cell>
          <cell r="B1268" t="str">
            <v>SŠ Hrvatski kralj Zvonimir</v>
          </cell>
        </row>
        <row r="1269">
          <cell r="A1269">
            <v>2598</v>
          </cell>
          <cell r="B1269" t="str">
            <v>SŠ Hvar</v>
          </cell>
        </row>
        <row r="1270">
          <cell r="A1270">
            <v>2597</v>
          </cell>
          <cell r="B1270" t="str">
            <v>SŠ Ilok</v>
          </cell>
        </row>
        <row r="1271">
          <cell r="A1271">
            <v>2544</v>
          </cell>
          <cell r="B1271" t="str">
            <v>SŠ Isidora Kršnjavoga - Našice</v>
          </cell>
        </row>
        <row r="1272">
          <cell r="A1272">
            <v>2426</v>
          </cell>
          <cell r="B1272" t="str">
            <v>SŠ Ivan Seljanec - Križevci</v>
          </cell>
        </row>
        <row r="1273">
          <cell r="A1273">
            <v>2349</v>
          </cell>
          <cell r="B1273" t="str">
            <v>SŠ Ivan Švear - Ivanić Grad</v>
          </cell>
        </row>
        <row r="1274">
          <cell r="A1274">
            <v>2610</v>
          </cell>
          <cell r="B1274" t="str">
            <v>SŠ Ivana Lucića - Trogir</v>
          </cell>
        </row>
        <row r="1275">
          <cell r="A1275">
            <v>2569</v>
          </cell>
          <cell r="B1275" t="str">
            <v>SŠ Ivana Maštrovića - Drniš</v>
          </cell>
        </row>
        <row r="1276">
          <cell r="A1276">
            <v>2374</v>
          </cell>
          <cell r="B1276" t="str">
            <v>SŠ Ivana Trnskoga</v>
          </cell>
        </row>
        <row r="1277">
          <cell r="A1277">
            <v>2405</v>
          </cell>
          <cell r="B1277" t="str">
            <v>SŠ Ivanec</v>
          </cell>
        </row>
        <row r="1278">
          <cell r="A1278">
            <v>2351</v>
          </cell>
          <cell r="B1278" t="str">
            <v>SŠ Jastrebarsko</v>
          </cell>
        </row>
        <row r="1279">
          <cell r="A1279">
            <v>3175</v>
          </cell>
          <cell r="B1279" t="str">
            <v>SŠ Jelkovec</v>
          </cell>
        </row>
        <row r="1280">
          <cell r="A1280">
            <v>2567</v>
          </cell>
          <cell r="B1280" t="str">
            <v>SŠ Josipa Kozarca - Đurđenovac</v>
          </cell>
        </row>
        <row r="1281">
          <cell r="A1281">
            <v>2605</v>
          </cell>
          <cell r="B1281" t="str">
            <v>SŠ Jure Kaštelan</v>
          </cell>
        </row>
        <row r="1282">
          <cell r="A1282">
            <v>2515</v>
          </cell>
          <cell r="B1282" t="str">
            <v>SŠ Kneza Branimira - Benkovac</v>
          </cell>
        </row>
        <row r="1283">
          <cell r="A1283">
            <v>2370</v>
          </cell>
          <cell r="B1283" t="str">
            <v>SŠ Konjščina</v>
          </cell>
        </row>
        <row r="1284">
          <cell r="A1284">
            <v>2424</v>
          </cell>
          <cell r="B1284" t="str">
            <v>SŠ Koprivnica</v>
          </cell>
        </row>
        <row r="1285">
          <cell r="A1285">
            <v>2364</v>
          </cell>
          <cell r="B1285" t="str">
            <v>SŠ Krapina</v>
          </cell>
        </row>
        <row r="1286">
          <cell r="A1286">
            <v>2905</v>
          </cell>
          <cell r="B1286" t="str">
            <v>SŠ Lovre Montija</v>
          </cell>
        </row>
        <row r="1287">
          <cell r="A1287">
            <v>2963</v>
          </cell>
          <cell r="B1287" t="str">
            <v>SŠ Marka Marulića - Slatina</v>
          </cell>
        </row>
        <row r="1288">
          <cell r="A1288">
            <v>2451</v>
          </cell>
          <cell r="B1288" t="str">
            <v>SŠ Markantuna de Dominisa - Rab</v>
          </cell>
        </row>
        <row r="1289">
          <cell r="A1289">
            <v>2654</v>
          </cell>
          <cell r="B1289" t="str">
            <v>SŠ Mate Balote</v>
          </cell>
        </row>
        <row r="1290">
          <cell r="A1290">
            <v>2651</v>
          </cell>
          <cell r="B1290" t="str">
            <v>SŠ Mate Blažine - Labin</v>
          </cell>
        </row>
        <row r="1291">
          <cell r="A1291">
            <v>2507</v>
          </cell>
          <cell r="B1291" t="str">
            <v>SŠ Matije Antuna Reljkovića - Slavonski Brod</v>
          </cell>
        </row>
        <row r="1292">
          <cell r="A1292">
            <v>2685</v>
          </cell>
          <cell r="B1292" t="str">
            <v>SŠ Metković</v>
          </cell>
        </row>
        <row r="1293">
          <cell r="A1293">
            <v>2378</v>
          </cell>
          <cell r="B1293" t="str">
            <v>SŠ Novska</v>
          </cell>
        </row>
        <row r="1294">
          <cell r="A1294">
            <v>2518</v>
          </cell>
          <cell r="B1294" t="str">
            <v>SŠ Obrovac</v>
          </cell>
        </row>
        <row r="1295">
          <cell r="A1295">
            <v>2371</v>
          </cell>
          <cell r="B1295" t="str">
            <v>SŠ Oroslavje</v>
          </cell>
        </row>
        <row r="1296">
          <cell r="A1296">
            <v>2484</v>
          </cell>
          <cell r="B1296" t="str">
            <v>SŠ Otočac</v>
          </cell>
        </row>
        <row r="1297">
          <cell r="A1297">
            <v>2495</v>
          </cell>
          <cell r="B1297" t="str">
            <v>SŠ Pakrac</v>
          </cell>
        </row>
        <row r="1298">
          <cell r="A1298">
            <v>2485</v>
          </cell>
          <cell r="B1298" t="str">
            <v xml:space="preserve">SŠ Pavla Rittera Vitezovića u Senju </v>
          </cell>
        </row>
        <row r="1299">
          <cell r="A1299">
            <v>2683</v>
          </cell>
          <cell r="B1299" t="str">
            <v>SŠ Petra Šegedina</v>
          </cell>
        </row>
        <row r="1300">
          <cell r="A1300">
            <v>2380</v>
          </cell>
          <cell r="B1300" t="str">
            <v>SŠ Petrinja</v>
          </cell>
        </row>
        <row r="1301">
          <cell r="A1301">
            <v>2494</v>
          </cell>
          <cell r="B1301" t="str">
            <v>SŠ Pitomača</v>
          </cell>
        </row>
        <row r="1302">
          <cell r="A1302">
            <v>2486</v>
          </cell>
          <cell r="B1302" t="str">
            <v>SŠ Plitvička Jezera</v>
          </cell>
        </row>
        <row r="1303">
          <cell r="A1303">
            <v>2368</v>
          </cell>
          <cell r="B1303" t="str">
            <v>SŠ Pregrada</v>
          </cell>
        </row>
        <row r="1304">
          <cell r="A1304">
            <v>2695</v>
          </cell>
          <cell r="B1304" t="str">
            <v>SŠ Prelog</v>
          </cell>
        </row>
        <row r="1305">
          <cell r="A1305">
            <v>2749</v>
          </cell>
          <cell r="B1305" t="str">
            <v>SŠ Sesvete</v>
          </cell>
        </row>
        <row r="1306">
          <cell r="A1306">
            <v>2404</v>
          </cell>
          <cell r="B1306" t="str">
            <v>SŠ Slunj</v>
          </cell>
        </row>
        <row r="1307">
          <cell r="A1307">
            <v>2487</v>
          </cell>
          <cell r="B1307" t="str">
            <v>SŠ Stjepan Ivšić</v>
          </cell>
        </row>
        <row r="1308">
          <cell r="A1308">
            <v>2613</v>
          </cell>
          <cell r="B1308" t="str">
            <v>SŠ Tin Ujević - Vrgorac</v>
          </cell>
        </row>
        <row r="1309">
          <cell r="A1309">
            <v>2375</v>
          </cell>
          <cell r="B1309" t="str">
            <v>SŠ Tina Ujevića - Kutina</v>
          </cell>
        </row>
        <row r="1310">
          <cell r="A1310">
            <v>2388</v>
          </cell>
          <cell r="B1310" t="str">
            <v>SŠ Topusko</v>
          </cell>
        </row>
        <row r="1311">
          <cell r="A1311">
            <v>2566</v>
          </cell>
          <cell r="B1311" t="str">
            <v>SŠ Valpovo</v>
          </cell>
        </row>
        <row r="1312">
          <cell r="A1312">
            <v>2684</v>
          </cell>
          <cell r="B1312" t="str">
            <v>SŠ Vela Luka</v>
          </cell>
        </row>
        <row r="1313">
          <cell r="A1313">
            <v>2383</v>
          </cell>
          <cell r="B1313" t="str">
            <v>SŠ Viktorovac</v>
          </cell>
        </row>
        <row r="1314">
          <cell r="A1314">
            <v>2647</v>
          </cell>
          <cell r="B1314" t="str">
            <v>SŠ Vladimir Gortan - Buje</v>
          </cell>
        </row>
        <row r="1315">
          <cell r="A1315">
            <v>2444</v>
          </cell>
          <cell r="B1315" t="str">
            <v>SŠ Vladimir Nazor</v>
          </cell>
        </row>
        <row r="1316">
          <cell r="A1316">
            <v>2361</v>
          </cell>
          <cell r="B1316" t="str">
            <v>SŠ Vrbovec</v>
          </cell>
        </row>
        <row r="1317">
          <cell r="A1317">
            <v>2365</v>
          </cell>
          <cell r="B1317" t="str">
            <v>SŠ Zabok</v>
          </cell>
        </row>
        <row r="1318">
          <cell r="A1318">
            <v>2372</v>
          </cell>
          <cell r="B1318" t="str">
            <v>SŠ Zlatar</v>
          </cell>
        </row>
        <row r="1319">
          <cell r="A1319">
            <v>2671</v>
          </cell>
          <cell r="B1319" t="str">
            <v>SŠ Zvane Črnje - Rovinj</v>
          </cell>
        </row>
        <row r="1320">
          <cell r="A1320">
            <v>2411</v>
          </cell>
          <cell r="B1320" t="str">
            <v>Strojarska i prometna škola - Varaždin</v>
          </cell>
        </row>
        <row r="1321">
          <cell r="A1321">
            <v>2452</v>
          </cell>
          <cell r="B1321" t="str">
            <v>Strojarska škola za industrijska i obrtnička zanimanja - Rijeka</v>
          </cell>
        </row>
        <row r="1322">
          <cell r="A1322">
            <v>2546</v>
          </cell>
          <cell r="B1322" t="str">
            <v>Strojarska tehnička škola - Osijek</v>
          </cell>
        </row>
        <row r="1323">
          <cell r="A1323">
            <v>2737</v>
          </cell>
          <cell r="B1323" t="str">
            <v>Strojarska tehnička škola Fausta Vrančića</v>
          </cell>
        </row>
        <row r="1324">
          <cell r="A1324">
            <v>2738</v>
          </cell>
          <cell r="B1324" t="str">
            <v>Strojarska tehnička škola Frana Bošnjakovića</v>
          </cell>
        </row>
        <row r="1325">
          <cell r="A1325">
            <v>2462</v>
          </cell>
          <cell r="B1325" t="str">
            <v>Strojarsko brodograđevna škola za industrijska i obrtnička zanimanja - Rijeka</v>
          </cell>
        </row>
        <row r="1326">
          <cell r="A1326">
            <v>2420</v>
          </cell>
          <cell r="B1326" t="str">
            <v>Strukovna škola - Đurđevac</v>
          </cell>
        </row>
        <row r="1327">
          <cell r="A1327">
            <v>2482</v>
          </cell>
          <cell r="B1327" t="str">
            <v>Strukovna škola - Gospić</v>
          </cell>
        </row>
        <row r="1328">
          <cell r="A1328">
            <v>2664</v>
          </cell>
          <cell r="B1328" t="str">
            <v>Strukovna škola - Pula</v>
          </cell>
        </row>
        <row r="1329">
          <cell r="A1329">
            <v>2492</v>
          </cell>
          <cell r="B1329" t="str">
            <v>Strukovna škola - Virovitica</v>
          </cell>
        </row>
        <row r="1330">
          <cell r="A1330">
            <v>2592</v>
          </cell>
          <cell r="B1330" t="str">
            <v>Strukovna škola - Vukovar</v>
          </cell>
        </row>
        <row r="1331">
          <cell r="A1331">
            <v>2672</v>
          </cell>
          <cell r="B1331" t="str">
            <v xml:space="preserve">Strukovna škola Eugena Kumičića - Rovinj </v>
          </cell>
        </row>
        <row r="1332">
          <cell r="A1332">
            <v>2528</v>
          </cell>
          <cell r="B1332" t="str">
            <v>Strukovna škola Vice Vlatkovića</v>
          </cell>
        </row>
        <row r="1333">
          <cell r="A1333">
            <v>2580</v>
          </cell>
          <cell r="B1333" t="str">
            <v>Šibenska privatna gimnazija s pravom javnosti</v>
          </cell>
        </row>
        <row r="1334">
          <cell r="A1334">
            <v>2342</v>
          </cell>
          <cell r="B1334" t="str">
            <v>Škola kreativnog razvoja dr.Časl</v>
          </cell>
        </row>
        <row r="1335">
          <cell r="A1335">
            <v>2633</v>
          </cell>
          <cell r="B1335" t="str">
            <v>Škola likovnih umjetnosti - Split</v>
          </cell>
        </row>
        <row r="1336">
          <cell r="A1336">
            <v>2531</v>
          </cell>
          <cell r="B1336" t="str">
            <v>Škola primijenjene umjetnosti i dizajna - Zadar</v>
          </cell>
        </row>
        <row r="1337">
          <cell r="A1337">
            <v>2747</v>
          </cell>
          <cell r="B1337" t="str">
            <v>Škola primijenjene umjetnosti i dizajna - Zagreb</v>
          </cell>
        </row>
        <row r="1338">
          <cell r="A1338">
            <v>2558</v>
          </cell>
          <cell r="B1338" t="str">
            <v>Škola primijenjene umjetnosti i dizajna Osijek</v>
          </cell>
        </row>
        <row r="1339">
          <cell r="A1339">
            <v>2659</v>
          </cell>
          <cell r="B1339" t="str">
            <v>Škola primijenjenih umjetnosti i dizajna - Pula</v>
          </cell>
        </row>
        <row r="1340">
          <cell r="A1340">
            <v>2327</v>
          </cell>
          <cell r="B1340" t="str">
            <v>Škola suvremenog plesa Ane Maletić - Zagreb</v>
          </cell>
        </row>
        <row r="1341">
          <cell r="A1341">
            <v>2731</v>
          </cell>
          <cell r="B1341" t="str">
            <v>Škola za cestovni promet - Zagreb</v>
          </cell>
        </row>
        <row r="1342">
          <cell r="A1342">
            <v>2631</v>
          </cell>
          <cell r="B1342" t="str">
            <v>Škola za dizajn, grafiku i održivu gradnju - Split</v>
          </cell>
        </row>
        <row r="1343">
          <cell r="A1343">
            <v>2735</v>
          </cell>
          <cell r="B1343" t="str">
            <v>Škola za grafiku, dizajn i medijsku produkciju</v>
          </cell>
        </row>
        <row r="1344">
          <cell r="A1344">
            <v>2326</v>
          </cell>
          <cell r="B1344" t="str">
            <v>Škola za klasični balet - Zagreb</v>
          </cell>
        </row>
        <row r="1345">
          <cell r="A1345">
            <v>2715</v>
          </cell>
          <cell r="B1345" t="str">
            <v>Škola za medicinske sestre Mlinarska</v>
          </cell>
        </row>
        <row r="1346">
          <cell r="A1346">
            <v>2716</v>
          </cell>
          <cell r="B1346" t="str">
            <v>Škola za medicinske sestre Vinogradska</v>
          </cell>
        </row>
        <row r="1347">
          <cell r="A1347">
            <v>2718</v>
          </cell>
          <cell r="B1347" t="str">
            <v>Škola za medicinske sestre Vrapče</v>
          </cell>
        </row>
        <row r="1348">
          <cell r="A1348">
            <v>2734</v>
          </cell>
          <cell r="B1348" t="str">
            <v>Škola za modu i dizajn</v>
          </cell>
        </row>
        <row r="1349">
          <cell r="A1349">
            <v>2744</v>
          </cell>
          <cell r="B1349" t="str">
            <v>Škola za montažu instalacija i metalnih konstrukcija</v>
          </cell>
        </row>
        <row r="1350">
          <cell r="A1350">
            <v>1980</v>
          </cell>
          <cell r="B1350" t="str">
            <v>Škola za odgoj i obrazovanje - Pula</v>
          </cell>
        </row>
        <row r="1351">
          <cell r="A1351">
            <v>2559</v>
          </cell>
          <cell r="B1351" t="str">
            <v>Škola za osposobljavanje i obrazovanje Vinko Bek</v>
          </cell>
        </row>
        <row r="1352">
          <cell r="A1352">
            <v>2717</v>
          </cell>
          <cell r="B1352" t="str">
            <v>Škola za primalje - Zagreb</v>
          </cell>
        </row>
        <row r="1353">
          <cell r="A1353">
            <v>2473</v>
          </cell>
          <cell r="B1353" t="str">
            <v>Škola za primijenjenu umjetnost u Rijeci</v>
          </cell>
        </row>
        <row r="1354">
          <cell r="A1354">
            <v>2656</v>
          </cell>
          <cell r="B1354" t="str">
            <v>Škola za turizam, ugostiteljstvo i trgovinu - Pula</v>
          </cell>
        </row>
        <row r="1355">
          <cell r="A1355">
            <v>2366</v>
          </cell>
          <cell r="B1355" t="str">
            <v>Škola za umjetnost, dizajn, grafiku i odjeću - Zabok</v>
          </cell>
        </row>
        <row r="1356">
          <cell r="A1356">
            <v>2748</v>
          </cell>
          <cell r="B1356" t="str">
            <v>Športska gimnazija - Zagreb</v>
          </cell>
        </row>
        <row r="1357">
          <cell r="A1357">
            <v>2393</v>
          </cell>
          <cell r="B1357" t="str">
            <v>Šumarska i drvodjeljska škola - Karlovac</v>
          </cell>
        </row>
        <row r="1358">
          <cell r="A1358">
            <v>4011</v>
          </cell>
          <cell r="B1358" t="str">
            <v>Talijanska osnovna škola - Bernardo Parentin Poreč</v>
          </cell>
        </row>
        <row r="1359">
          <cell r="A1359">
            <v>1925</v>
          </cell>
          <cell r="B1359" t="str">
            <v>Talijanska osnovna škola - Buje</v>
          </cell>
        </row>
        <row r="1360">
          <cell r="A1360">
            <v>2018</v>
          </cell>
          <cell r="B1360" t="str">
            <v>Talijanska osnovna škola - Novigrad</v>
          </cell>
        </row>
        <row r="1361">
          <cell r="A1361">
            <v>1960</v>
          </cell>
          <cell r="B1361" t="str">
            <v xml:space="preserve">Talijanska osnovna škola - Poreč </v>
          </cell>
        </row>
        <row r="1362">
          <cell r="A1362">
            <v>1983</v>
          </cell>
          <cell r="B1362" t="str">
            <v>Talijanska osnovna škola Bernardo Benussi - Rovinj</v>
          </cell>
        </row>
        <row r="1363">
          <cell r="A1363">
            <v>2030</v>
          </cell>
          <cell r="B1363" t="str">
            <v>Talijanska osnovna škola Galileo Galilei - Umag</v>
          </cell>
        </row>
        <row r="1364">
          <cell r="A1364">
            <v>2670</v>
          </cell>
          <cell r="B1364" t="str">
            <v xml:space="preserve">Talijanska srednja škola - Rovinj </v>
          </cell>
        </row>
        <row r="1365">
          <cell r="A1365">
            <v>2660</v>
          </cell>
          <cell r="B1365" t="str">
            <v>Talijanska srednja škola Dante Alighieri - Pula</v>
          </cell>
        </row>
        <row r="1366">
          <cell r="A1366">
            <v>2648</v>
          </cell>
          <cell r="B1366" t="str">
            <v>Talijanska srednja škola Leonardo da Vinci - Buje</v>
          </cell>
        </row>
        <row r="1367">
          <cell r="A1367">
            <v>2608</v>
          </cell>
          <cell r="B1367" t="str">
            <v>Tehnička i industrijska škola Ruđera Boškovića u Sinju</v>
          </cell>
        </row>
        <row r="1368">
          <cell r="A1368">
            <v>2433</v>
          </cell>
          <cell r="B1368" t="str">
            <v>Tehnička škola - Bjelovar</v>
          </cell>
        </row>
        <row r="1369">
          <cell r="A1369">
            <v>2692</v>
          </cell>
          <cell r="B1369" t="str">
            <v>Tehnička škola - Čakovec</v>
          </cell>
        </row>
        <row r="1370">
          <cell r="A1370">
            <v>2438</v>
          </cell>
          <cell r="B1370" t="str">
            <v>Tehnička škola - Daruvar</v>
          </cell>
        </row>
        <row r="1371">
          <cell r="A1371">
            <v>2395</v>
          </cell>
          <cell r="B1371" t="str">
            <v>Tehnička škola - Karlovac</v>
          </cell>
        </row>
        <row r="1372">
          <cell r="A1372">
            <v>2376</v>
          </cell>
          <cell r="B1372" t="str">
            <v>Tehnička škola - Kutina</v>
          </cell>
        </row>
        <row r="1373">
          <cell r="A1373">
            <v>2499</v>
          </cell>
          <cell r="B1373" t="str">
            <v>Tehnička škola - Požega</v>
          </cell>
        </row>
        <row r="1374">
          <cell r="A1374">
            <v>2663</v>
          </cell>
          <cell r="B1374" t="str">
            <v>Tehnička škola - Pula</v>
          </cell>
        </row>
        <row r="1375">
          <cell r="A1375">
            <v>2385</v>
          </cell>
          <cell r="B1375" t="str">
            <v>Tehnička škola - Sisak</v>
          </cell>
        </row>
        <row r="1376">
          <cell r="A1376">
            <v>2511</v>
          </cell>
          <cell r="B1376" t="str">
            <v>Tehnička škola - Slavonski Brod</v>
          </cell>
        </row>
        <row r="1377">
          <cell r="A1377">
            <v>2576</v>
          </cell>
          <cell r="B1377" t="str">
            <v>Tehnička škola - Šibenik</v>
          </cell>
        </row>
        <row r="1378">
          <cell r="A1378">
            <v>2490</v>
          </cell>
          <cell r="B1378" t="str">
            <v>Tehnička škola - Virovitica</v>
          </cell>
        </row>
        <row r="1379">
          <cell r="A1379">
            <v>2527</v>
          </cell>
          <cell r="B1379" t="str">
            <v>Tehnička škola - Zadar</v>
          </cell>
        </row>
        <row r="1380">
          <cell r="A1380">
            <v>2740</v>
          </cell>
          <cell r="B1380" t="str">
            <v>Tehnička škola - Zagreb</v>
          </cell>
        </row>
        <row r="1381">
          <cell r="A1381">
            <v>2596</v>
          </cell>
          <cell r="B1381" t="str">
            <v>Tehnička škola - Županja</v>
          </cell>
        </row>
        <row r="1382">
          <cell r="A1382">
            <v>2553</v>
          </cell>
          <cell r="B1382" t="str">
            <v>Tehnička škola i prirodoslovna gimnazija Ruđera Boškovića - Osijek</v>
          </cell>
        </row>
        <row r="1383">
          <cell r="A1383">
            <v>2591</v>
          </cell>
          <cell r="B1383" t="str">
            <v>Tehnička škola Nikole Tesle - Vukovar</v>
          </cell>
        </row>
        <row r="1384">
          <cell r="A1384">
            <v>2581</v>
          </cell>
          <cell r="B1384" t="str">
            <v>Tehnička škola Ruđera Boškovića - Vinkovci</v>
          </cell>
        </row>
        <row r="1385">
          <cell r="A1385">
            <v>2764</v>
          </cell>
          <cell r="B1385" t="str">
            <v>Tehnička škola Ruđera Boškovića - Zagreb</v>
          </cell>
        </row>
        <row r="1386">
          <cell r="A1386">
            <v>2601</v>
          </cell>
          <cell r="B1386" t="str">
            <v>Tehnička škola u Imotskom</v>
          </cell>
        </row>
        <row r="1387">
          <cell r="A1387">
            <v>2463</v>
          </cell>
          <cell r="B1387" t="str">
            <v>Tehnička škola Rijeka</v>
          </cell>
        </row>
        <row r="1388">
          <cell r="A1388">
            <v>2628</v>
          </cell>
          <cell r="B1388" t="str">
            <v>Tehnička škola za strojarstvo i mehatroniku - Split</v>
          </cell>
        </row>
        <row r="1389">
          <cell r="A1389">
            <v>2727</v>
          </cell>
          <cell r="B1389" t="str">
            <v>Treća ekonomska škola - Zagreb</v>
          </cell>
        </row>
        <row r="1390">
          <cell r="A1390">
            <v>2557</v>
          </cell>
          <cell r="B1390" t="str">
            <v>Trgovačka i komercijalna škola davor Milas - Osijek</v>
          </cell>
        </row>
        <row r="1391">
          <cell r="A1391">
            <v>2454</v>
          </cell>
          <cell r="B1391" t="str">
            <v>Trgovačka i tekstilna škola u Rijeci</v>
          </cell>
        </row>
        <row r="1392">
          <cell r="A1392">
            <v>2746</v>
          </cell>
          <cell r="B1392" t="str">
            <v>Trgovačka škola - Zagreb</v>
          </cell>
        </row>
        <row r="1393">
          <cell r="A1393">
            <v>2396</v>
          </cell>
          <cell r="B1393" t="str">
            <v>Trgovačko - ugostiteljska škola - Karlovac</v>
          </cell>
        </row>
        <row r="1394">
          <cell r="A1394">
            <v>2680</v>
          </cell>
          <cell r="B1394" t="str">
            <v>Turistička i ugostiteljska škola - Dubrovnik</v>
          </cell>
        </row>
        <row r="1395">
          <cell r="A1395">
            <v>2635</v>
          </cell>
          <cell r="B1395" t="str">
            <v>Turističko - ugostiteljska škola - Split</v>
          </cell>
        </row>
        <row r="1396">
          <cell r="A1396">
            <v>2655</v>
          </cell>
          <cell r="B1396" t="str">
            <v xml:space="preserve">Turističko - ugostiteljska škola Antona Štifanića - Poreč </v>
          </cell>
        </row>
        <row r="1397">
          <cell r="A1397">
            <v>2435</v>
          </cell>
          <cell r="B1397" t="str">
            <v>Turističko-ugostiteljska i prehrambena škola - Bjelovar</v>
          </cell>
        </row>
        <row r="1398">
          <cell r="A1398">
            <v>2574</v>
          </cell>
          <cell r="B1398" t="str">
            <v>Turističko-ugostiteljska škola - Šibenik</v>
          </cell>
        </row>
        <row r="1399">
          <cell r="A1399">
            <v>4001</v>
          </cell>
          <cell r="B1399" t="str">
            <v>Učenički dom</v>
          </cell>
        </row>
        <row r="1400">
          <cell r="A1400">
            <v>4046</v>
          </cell>
          <cell r="B1400" t="str">
            <v>Učenički dom Hrvatski učiteljski konvikt</v>
          </cell>
        </row>
        <row r="1401">
          <cell r="A1401">
            <v>4048</v>
          </cell>
          <cell r="B1401" t="str">
            <v>Učenički dom Lovran</v>
          </cell>
        </row>
        <row r="1402">
          <cell r="A1402">
            <v>4049</v>
          </cell>
          <cell r="B1402" t="str">
            <v>Učenički dom Marije Jambrišak</v>
          </cell>
        </row>
        <row r="1403">
          <cell r="A1403">
            <v>4054</v>
          </cell>
          <cell r="B1403" t="str">
            <v>Učenički dom Varaždin</v>
          </cell>
        </row>
        <row r="1404">
          <cell r="A1404">
            <v>2845</v>
          </cell>
          <cell r="B1404" t="str">
            <v>Učilište za popularnu i jazz glazbu</v>
          </cell>
        </row>
        <row r="1405">
          <cell r="A1405">
            <v>2447</v>
          </cell>
          <cell r="B1405" t="str">
            <v>Ugostiteljska škola - Opatija</v>
          </cell>
        </row>
        <row r="1406">
          <cell r="A1406">
            <v>2555</v>
          </cell>
          <cell r="B1406" t="str">
            <v>Ugostiteljsko - turistička škola - Osijek</v>
          </cell>
        </row>
        <row r="1407">
          <cell r="A1407">
            <v>2729</v>
          </cell>
          <cell r="B1407" t="str">
            <v>Ugostiteljsko-turističko učilište - Zagreb</v>
          </cell>
        </row>
        <row r="1408">
          <cell r="A1408">
            <v>2914</v>
          </cell>
          <cell r="B1408" t="str">
            <v>Umjetnička gimnazija Ars Animae s pravom javnosti - Split</v>
          </cell>
        </row>
        <row r="1409">
          <cell r="A1409">
            <v>60</v>
          </cell>
          <cell r="B1409" t="str">
            <v>Umjetnička škola Franje Lučića</v>
          </cell>
        </row>
        <row r="1410">
          <cell r="A1410">
            <v>2059</v>
          </cell>
          <cell r="B1410" t="str">
            <v>Umjetnička škola Luke Sorkočevića - Dubrovnik</v>
          </cell>
        </row>
        <row r="1411">
          <cell r="A1411">
            <v>1941</v>
          </cell>
          <cell r="B1411" t="str">
            <v>Umjetnička škola Matka Brajše Rašana</v>
          </cell>
        </row>
        <row r="1412">
          <cell r="A1412">
            <v>2139</v>
          </cell>
          <cell r="B1412" t="str">
            <v>Umjetnička škola Miroslav Magdalenić - Čakovec</v>
          </cell>
        </row>
        <row r="1413">
          <cell r="A1413">
            <v>1959</v>
          </cell>
          <cell r="B1413" t="str">
            <v>Umjetnička škola Poreč</v>
          </cell>
        </row>
        <row r="1414">
          <cell r="A1414">
            <v>2745</v>
          </cell>
          <cell r="B1414" t="str">
            <v>Upravna škola Zagreb</v>
          </cell>
        </row>
        <row r="1415">
          <cell r="A1415">
            <v>2700</v>
          </cell>
          <cell r="B1415" t="str">
            <v>V. gimnazija - Zagreb</v>
          </cell>
        </row>
        <row r="1416">
          <cell r="A1416">
            <v>2623</v>
          </cell>
          <cell r="B1416" t="str">
            <v>V. gimnazija Vladimir Nazor - Split</v>
          </cell>
        </row>
        <row r="1417">
          <cell r="A1417">
            <v>630</v>
          </cell>
          <cell r="B1417" t="str">
            <v>V. osnovna škola - Bjelovar</v>
          </cell>
        </row>
        <row r="1418">
          <cell r="A1418">
            <v>465</v>
          </cell>
          <cell r="B1418" t="str">
            <v>V. osnovna škola - Varaždin</v>
          </cell>
        </row>
        <row r="1419">
          <cell r="A1419">
            <v>2719</v>
          </cell>
          <cell r="B1419" t="str">
            <v>Veterinarska škola - Zagreb</v>
          </cell>
        </row>
        <row r="1420">
          <cell r="A1420">
            <v>466</v>
          </cell>
          <cell r="B1420" t="str">
            <v>VI. osnovna škola - Varaždin</v>
          </cell>
        </row>
        <row r="1421">
          <cell r="A1421">
            <v>2702</v>
          </cell>
          <cell r="B1421" t="str">
            <v>VII. gimnazija - Zagreb</v>
          </cell>
        </row>
        <row r="1422">
          <cell r="A1422">
            <v>468</v>
          </cell>
          <cell r="B1422" t="str">
            <v>VII. osnovna škola - Varaždin</v>
          </cell>
        </row>
        <row r="1423">
          <cell r="A1423">
            <v>2330</v>
          </cell>
          <cell r="B1423" t="str">
            <v>Waldorfska škola u Zagrebu</v>
          </cell>
        </row>
        <row r="1424">
          <cell r="A1424">
            <v>2705</v>
          </cell>
          <cell r="B1424" t="str">
            <v>X. gimnazija Ivan Supek - Zagreb</v>
          </cell>
        </row>
        <row r="1425">
          <cell r="A1425">
            <v>2706</v>
          </cell>
          <cell r="B1425" t="str">
            <v>XI. gimnazija - Zagreb</v>
          </cell>
        </row>
        <row r="1426">
          <cell r="A1426">
            <v>2707</v>
          </cell>
          <cell r="B1426" t="str">
            <v>XII. gimnazija - Zagreb</v>
          </cell>
        </row>
        <row r="1427">
          <cell r="A1427">
            <v>2708</v>
          </cell>
          <cell r="B1427" t="str">
            <v>XIII. gimnazija - Zagreb</v>
          </cell>
        </row>
        <row r="1428">
          <cell r="A1428">
            <v>2710</v>
          </cell>
          <cell r="B1428" t="str">
            <v>XV. gimnazija - Zagreb</v>
          </cell>
        </row>
        <row r="1429">
          <cell r="A1429">
            <v>2711</v>
          </cell>
          <cell r="B1429" t="str">
            <v>XVI. gimnazija - Zagreb</v>
          </cell>
        </row>
        <row r="1430">
          <cell r="A1430">
            <v>2713</v>
          </cell>
          <cell r="B1430" t="str">
            <v>XVIII. gimnazija - Zagreb</v>
          </cell>
        </row>
        <row r="1431">
          <cell r="A1431">
            <v>2536</v>
          </cell>
          <cell r="B1431" t="str">
            <v>Zadarska privatna gimnazija s pravom javnosti</v>
          </cell>
        </row>
        <row r="1432">
          <cell r="A1432">
            <v>4000</v>
          </cell>
          <cell r="B1432" t="str">
            <v>Zadruga</v>
          </cell>
        </row>
        <row r="1433">
          <cell r="A1433">
            <v>2775</v>
          </cell>
          <cell r="B1433" t="str">
            <v>Zagrebačka umjetnička gimnazija s pravom javnosti</v>
          </cell>
        </row>
        <row r="1434">
          <cell r="A1434">
            <v>2586</v>
          </cell>
          <cell r="B1434" t="str">
            <v>Zdravstvena i veterinarska škola Dr. Andrije Štampara - Vinkovci</v>
          </cell>
        </row>
        <row r="1435">
          <cell r="A1435">
            <v>2634</v>
          </cell>
          <cell r="B1435" t="str">
            <v>Zdravstvena škola - Split</v>
          </cell>
        </row>
        <row r="1436">
          <cell r="A1436">
            <v>2714</v>
          </cell>
          <cell r="B1436" t="str">
            <v>Zdravstveno učilište - Zagreb</v>
          </cell>
        </row>
        <row r="1437">
          <cell r="A1437">
            <v>2359</v>
          </cell>
          <cell r="B1437" t="str">
            <v>Zrakoplovna tehnička škola Rudolfa Perešina</v>
          </cell>
        </row>
        <row r="1438">
          <cell r="A1438">
            <v>2477</v>
          </cell>
          <cell r="B1438" t="str">
            <v>Željeznička tehnička škola - Moravice</v>
          </cell>
        </row>
        <row r="1439">
          <cell r="A1439">
            <v>2751</v>
          </cell>
          <cell r="B1439" t="str">
            <v>Ženska opća gimnazija Družbe sestara milosrdnica - s pravom javnosti</v>
          </cell>
        </row>
        <row r="1440">
          <cell r="A1440">
            <v>4043</v>
          </cell>
          <cell r="B1440" t="str">
            <v>Ženski đački dom Dubrovnik</v>
          </cell>
        </row>
        <row r="1441">
          <cell r="A1441">
            <v>4007</v>
          </cell>
          <cell r="B1441"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1333</v>
          </cell>
          <cell r="B564" t="str">
            <v>OŠ Hrvatski sokol</v>
          </cell>
        </row>
        <row r="565">
          <cell r="A565">
            <v>1103</v>
          </cell>
          <cell r="B565" t="str">
            <v>OŠ Hugo Badalić</v>
          </cell>
        </row>
        <row r="566">
          <cell r="A566">
            <v>1677</v>
          </cell>
          <cell r="B566" t="str">
            <v>OŠ Hvar</v>
          </cell>
        </row>
        <row r="567">
          <cell r="A567">
            <v>1643</v>
          </cell>
          <cell r="B567" t="str">
            <v>OŠ Ilača-Banovci</v>
          </cell>
        </row>
        <row r="568">
          <cell r="A568">
            <v>3143</v>
          </cell>
          <cell r="B568" t="str">
            <v>OŠ Ivan Benković</v>
          </cell>
        </row>
        <row r="569">
          <cell r="A569">
            <v>1855</v>
          </cell>
          <cell r="B569" t="str">
            <v>OŠ Ivan Duknović</v>
          </cell>
        </row>
        <row r="570">
          <cell r="A570">
            <v>1617</v>
          </cell>
          <cell r="B570" t="str">
            <v>OŠ Ivan Filipović - Račinovci</v>
          </cell>
        </row>
        <row r="571">
          <cell r="A571">
            <v>1161</v>
          </cell>
          <cell r="B571" t="str">
            <v>OŠ Ivan Filipović - Velika Kopanica</v>
          </cell>
        </row>
        <row r="572">
          <cell r="A572">
            <v>1816</v>
          </cell>
          <cell r="B572" t="str">
            <v>OŠ Ivan Goran Kovačić - Cista Velika</v>
          </cell>
        </row>
        <row r="573">
          <cell r="A573">
            <v>1995</v>
          </cell>
          <cell r="B573" t="str">
            <v>OŠ Ivan Goran Kovačić - Čepić</v>
          </cell>
        </row>
        <row r="574">
          <cell r="A574">
            <v>344</v>
          </cell>
          <cell r="B574" t="str">
            <v>OŠ Ivan Goran Kovačić - Duga Resa</v>
          </cell>
        </row>
        <row r="575">
          <cell r="A575">
            <v>1337</v>
          </cell>
          <cell r="B575" t="str">
            <v>OŠ Ivan Goran Kovačić - Đakovo</v>
          </cell>
        </row>
        <row r="576">
          <cell r="A576">
            <v>271</v>
          </cell>
          <cell r="B576" t="str">
            <v>OŠ Ivan Goran Kovačić - Gora</v>
          </cell>
        </row>
        <row r="577">
          <cell r="A577">
            <v>1317</v>
          </cell>
          <cell r="B577" t="str">
            <v>OŠ Ivan Goran Kovačić - Lišane Ostrovičke</v>
          </cell>
        </row>
        <row r="578">
          <cell r="A578">
            <v>1099</v>
          </cell>
          <cell r="B578" t="str">
            <v>OŠ Ivan Goran Kovačić - Slavonski Brod</v>
          </cell>
        </row>
        <row r="579">
          <cell r="A579">
            <v>1603</v>
          </cell>
          <cell r="B579" t="str">
            <v>OŠ Ivan Goran Kovačić - Štitar</v>
          </cell>
        </row>
        <row r="580">
          <cell r="A580">
            <v>1078</v>
          </cell>
          <cell r="B580" t="str">
            <v>OŠ Ivan Goran Kovačić - Velika</v>
          </cell>
        </row>
        <row r="581">
          <cell r="A581">
            <v>967</v>
          </cell>
          <cell r="B581" t="str">
            <v>OŠ Ivan Goran Kovačić - Zdenci</v>
          </cell>
        </row>
        <row r="582">
          <cell r="A582">
            <v>1637</v>
          </cell>
          <cell r="B582" t="str">
            <v>OŠ Ivan Kozarac</v>
          </cell>
        </row>
        <row r="583">
          <cell r="A583">
            <v>612</v>
          </cell>
          <cell r="B583" t="str">
            <v xml:space="preserve">OŠ Ivan Lacković Croata - Kalinovac </v>
          </cell>
        </row>
        <row r="584">
          <cell r="A584">
            <v>1827</v>
          </cell>
          <cell r="B584" t="str">
            <v>OŠ Ivan Leko</v>
          </cell>
        </row>
        <row r="585">
          <cell r="A585">
            <v>1142</v>
          </cell>
          <cell r="B585" t="str">
            <v>OŠ Sibinjskih žrtava</v>
          </cell>
        </row>
        <row r="586">
          <cell r="A586">
            <v>1616</v>
          </cell>
          <cell r="B586" t="str">
            <v>OŠ Ivan Meštrović - Drenovci</v>
          </cell>
        </row>
        <row r="587">
          <cell r="A587">
            <v>1158</v>
          </cell>
          <cell r="B587" t="str">
            <v>OŠ Ivan Meštrović - Vrpolje</v>
          </cell>
        </row>
        <row r="588">
          <cell r="A588">
            <v>2002</v>
          </cell>
          <cell r="B588" t="str">
            <v>OŠ Ivana Batelića - Raša</v>
          </cell>
        </row>
        <row r="589">
          <cell r="A589">
            <v>1116</v>
          </cell>
          <cell r="B589" t="str">
            <v>OŠ Ivana Brlić-Mažuranić - Slavonski Brod</v>
          </cell>
        </row>
        <row r="590">
          <cell r="A590">
            <v>1485</v>
          </cell>
          <cell r="B590" t="str">
            <v>OŠ Ivana Brlić-Mažuranić - Strizivojna</v>
          </cell>
        </row>
        <row r="591">
          <cell r="A591">
            <v>1674</v>
          </cell>
          <cell r="B591" t="str">
            <v>OŠ Ivana Brlić-Mažuranić Rokovci - Andrijaševci</v>
          </cell>
        </row>
        <row r="592">
          <cell r="A592">
            <v>1354</v>
          </cell>
          <cell r="B592" t="str">
            <v>OŠ Ivana Brnjika Slovaka</v>
          </cell>
        </row>
        <row r="593">
          <cell r="A593">
            <v>2204</v>
          </cell>
          <cell r="B593" t="str">
            <v>OŠ Ivana Cankara</v>
          </cell>
        </row>
        <row r="594">
          <cell r="A594">
            <v>1382</v>
          </cell>
          <cell r="B594" t="str">
            <v>OŠ Ivana Filipovića - Osijek</v>
          </cell>
        </row>
        <row r="595">
          <cell r="A595">
            <v>2224</v>
          </cell>
          <cell r="B595" t="str">
            <v>OŠ Ivana Filipovića - Zagreb</v>
          </cell>
        </row>
        <row r="596">
          <cell r="A596">
            <v>742</v>
          </cell>
          <cell r="B596" t="str">
            <v>OŠ Ivana Gorana Kovačića - Delnice</v>
          </cell>
        </row>
        <row r="597">
          <cell r="A597">
            <v>972</v>
          </cell>
          <cell r="B597" t="str">
            <v>OŠ Ivana Gorana Kovačića - Gornje Bazje</v>
          </cell>
        </row>
        <row r="598">
          <cell r="A598">
            <v>1200</v>
          </cell>
          <cell r="B598" t="str">
            <v>OŠ Ivana Gorana Kovačića - Staro Petrovo Selo</v>
          </cell>
        </row>
        <row r="599">
          <cell r="A599">
            <v>2172</v>
          </cell>
          <cell r="B599" t="str">
            <v>OŠ Ivana Gorana Kovačića - Sveti Juraj na Bregu</v>
          </cell>
        </row>
        <row r="600">
          <cell r="A600">
            <v>1578</v>
          </cell>
          <cell r="B600" t="str">
            <v>OŠ Ivana Gorana Kovačića - Vinkovci</v>
          </cell>
        </row>
        <row r="601">
          <cell r="A601">
            <v>807</v>
          </cell>
          <cell r="B601" t="str">
            <v>OŠ Ivana Gorana Kovačića - Vrbovsko</v>
          </cell>
        </row>
        <row r="602">
          <cell r="A602">
            <v>2232</v>
          </cell>
          <cell r="B602" t="str">
            <v>OŠ Ivana Gorana Kovačića - Zagreb</v>
          </cell>
        </row>
        <row r="603">
          <cell r="A603">
            <v>2309</v>
          </cell>
          <cell r="B603" t="str">
            <v>OŠ Ivana Granđe</v>
          </cell>
        </row>
        <row r="604">
          <cell r="A604">
            <v>2053</v>
          </cell>
          <cell r="B604" t="str">
            <v>OŠ Ivana Gundulića - Dubrovnik</v>
          </cell>
        </row>
        <row r="605">
          <cell r="A605">
            <v>2192</v>
          </cell>
          <cell r="B605" t="str">
            <v>OŠ Ivana Gundulića - Zagreb</v>
          </cell>
        </row>
        <row r="606">
          <cell r="A606">
            <v>1600</v>
          </cell>
          <cell r="B606" t="str">
            <v>OŠ Ivana Kozarca - Županja</v>
          </cell>
        </row>
        <row r="607">
          <cell r="A607">
            <v>1436</v>
          </cell>
          <cell r="B607" t="str">
            <v>OŠ Ivana Kukuljevića - Belišće</v>
          </cell>
        </row>
        <row r="608">
          <cell r="A608">
            <v>273</v>
          </cell>
          <cell r="B608" t="str">
            <v xml:space="preserve">OŠ Ivana Kukuljevića - Sisak </v>
          </cell>
        </row>
        <row r="609">
          <cell r="A609">
            <v>442</v>
          </cell>
          <cell r="B609" t="str">
            <v>OŠ Ivana Kukuljevića Sakcinskog</v>
          </cell>
        </row>
        <row r="610">
          <cell r="A610">
            <v>1703</v>
          </cell>
          <cell r="B610" t="str">
            <v>OŠ Ivana Lovrića</v>
          </cell>
        </row>
        <row r="611">
          <cell r="A611">
            <v>861</v>
          </cell>
          <cell r="B611" t="str">
            <v>OŠ Ivana Mažuranića - Novi Vinodolski</v>
          </cell>
        </row>
        <row r="612">
          <cell r="A612">
            <v>1864</v>
          </cell>
          <cell r="B612" t="str">
            <v>OŠ Ivana Mažuranića - Obrovac Sinjski</v>
          </cell>
        </row>
        <row r="613">
          <cell r="A613">
            <v>1580</v>
          </cell>
          <cell r="B613" t="str">
            <v>OŠ Ivana Mažuranića - Vinkovci</v>
          </cell>
        </row>
        <row r="614">
          <cell r="A614">
            <v>2213</v>
          </cell>
          <cell r="B614" t="str">
            <v>OŠ Ivana Mažuranića - Zagreb</v>
          </cell>
        </row>
        <row r="615">
          <cell r="A615">
            <v>2258</v>
          </cell>
          <cell r="B615" t="str">
            <v>OŠ Ivana Meštrovića - Zagreb</v>
          </cell>
        </row>
        <row r="616">
          <cell r="A616">
            <v>664</v>
          </cell>
          <cell r="B616" t="str">
            <v xml:space="preserve">OŠ Ivana Nepomuka Jemeršića </v>
          </cell>
        </row>
        <row r="617">
          <cell r="A617">
            <v>91</v>
          </cell>
          <cell r="B617" t="str">
            <v>OŠ Ivana Perkovca</v>
          </cell>
        </row>
        <row r="618">
          <cell r="A618">
            <v>762</v>
          </cell>
          <cell r="B618" t="str">
            <v>OŠ Ivana Rabljanina - Rab</v>
          </cell>
        </row>
        <row r="619">
          <cell r="A619">
            <v>499</v>
          </cell>
          <cell r="B619" t="str">
            <v>OŠ Ivana Rangera - Kamenica</v>
          </cell>
        </row>
        <row r="620">
          <cell r="A620">
            <v>795</v>
          </cell>
          <cell r="B620" t="str">
            <v>OŠ Ivana Zajca</v>
          </cell>
        </row>
        <row r="621">
          <cell r="A621">
            <v>1466</v>
          </cell>
          <cell r="B621" t="str">
            <v>OŠ Ivane Brlić-Mažuranić - Koška</v>
          </cell>
        </row>
        <row r="622">
          <cell r="A622">
            <v>376</v>
          </cell>
          <cell r="B622" t="str">
            <v>OŠ Ivane Brlić-Mažuranić - Ogulin</v>
          </cell>
        </row>
        <row r="623">
          <cell r="A623">
            <v>943</v>
          </cell>
          <cell r="B623" t="str">
            <v>OŠ Ivane Brlić-Mažuranić - Orahovica</v>
          </cell>
        </row>
        <row r="624">
          <cell r="A624">
            <v>94</v>
          </cell>
          <cell r="B624" t="str">
            <v>OŠ Ivane Brlić-Mažuranić - Prigorje Brdovečko</v>
          </cell>
        </row>
        <row r="625">
          <cell r="A625">
            <v>956</v>
          </cell>
          <cell r="B625" t="str">
            <v>OŠ Ivane Brlić-Mažuranić - Virovitica</v>
          </cell>
        </row>
        <row r="626">
          <cell r="A626">
            <v>833</v>
          </cell>
          <cell r="B626" t="str">
            <v>OŠ Ivanke Trohar</v>
          </cell>
        </row>
        <row r="627">
          <cell r="A627">
            <v>2140</v>
          </cell>
          <cell r="B627" t="str">
            <v>OŠ Ivanovec</v>
          </cell>
        </row>
        <row r="628">
          <cell r="A628">
            <v>707</v>
          </cell>
          <cell r="B628" t="str">
            <v>OŠ Ivanska</v>
          </cell>
        </row>
        <row r="629">
          <cell r="A629">
            <v>2294</v>
          </cell>
          <cell r="B629" t="str">
            <v>OŠ Ive Andrića</v>
          </cell>
        </row>
        <row r="630">
          <cell r="A630">
            <v>4042</v>
          </cell>
          <cell r="B630" t="str">
            <v>OŠ Iver</v>
          </cell>
        </row>
        <row r="631">
          <cell r="A631">
            <v>2082</v>
          </cell>
          <cell r="B631" t="str">
            <v>OŠ Ivo Dugandžić-Mišić</v>
          </cell>
        </row>
        <row r="632">
          <cell r="A632">
            <v>336</v>
          </cell>
          <cell r="B632" t="str">
            <v>OŠ Ivo Kozarčanin</v>
          </cell>
        </row>
        <row r="633">
          <cell r="A633">
            <v>1936</v>
          </cell>
          <cell r="B633" t="str">
            <v>OŠ Ivo Lola Ribar - Labin</v>
          </cell>
        </row>
        <row r="634">
          <cell r="A634">
            <v>2197</v>
          </cell>
          <cell r="B634" t="str">
            <v>OŠ Izidora Kršnjavoga</v>
          </cell>
        </row>
        <row r="635">
          <cell r="A635">
            <v>501</v>
          </cell>
          <cell r="B635" t="str">
            <v>OŠ Izidora Poljaka - Višnjica</v>
          </cell>
        </row>
        <row r="636">
          <cell r="A636">
            <v>290</v>
          </cell>
          <cell r="B636" t="str">
            <v>OŠ Jabukovac - Jabukovac</v>
          </cell>
        </row>
        <row r="637">
          <cell r="A637">
            <v>2193</v>
          </cell>
          <cell r="B637" t="str">
            <v>OŠ Jabukovac - Zagreb</v>
          </cell>
        </row>
        <row r="638">
          <cell r="A638">
            <v>1373</v>
          </cell>
          <cell r="B638" t="str">
            <v>OŠ Jagode Truhelke</v>
          </cell>
        </row>
        <row r="639">
          <cell r="A639">
            <v>1413</v>
          </cell>
          <cell r="B639" t="str">
            <v>OŠ Jagodnjak</v>
          </cell>
        </row>
        <row r="640">
          <cell r="A640">
            <v>1574</v>
          </cell>
          <cell r="B640" t="str">
            <v>OŠ Jakova Gotovca</v>
          </cell>
        </row>
        <row r="641">
          <cell r="A641">
            <v>131</v>
          </cell>
          <cell r="B641" t="str">
            <v>OŠ Jakovlje</v>
          </cell>
        </row>
        <row r="642">
          <cell r="A642">
            <v>154</v>
          </cell>
          <cell r="B642" t="str">
            <v>OŠ Janka Leskovara</v>
          </cell>
        </row>
        <row r="643">
          <cell r="A643">
            <v>2101</v>
          </cell>
          <cell r="B643" t="str">
            <v>OŠ Janjina</v>
          </cell>
        </row>
        <row r="644">
          <cell r="A644">
            <v>315</v>
          </cell>
          <cell r="B644" t="str">
            <v>OŠ Jasenovac</v>
          </cell>
        </row>
        <row r="645">
          <cell r="A645">
            <v>826</v>
          </cell>
          <cell r="B645" t="str">
            <v>OŠ Jelenje - Dražica</v>
          </cell>
        </row>
        <row r="646">
          <cell r="A646">
            <v>3132</v>
          </cell>
          <cell r="B646" t="str">
            <v>OŠ Jelkovec</v>
          </cell>
        </row>
        <row r="647">
          <cell r="A647">
            <v>1835</v>
          </cell>
          <cell r="B647" t="str">
            <v>OŠ Jelsa</v>
          </cell>
        </row>
        <row r="648">
          <cell r="A648">
            <v>1805</v>
          </cell>
          <cell r="B648" t="str">
            <v>OŠ Jesenice Dugi Rat</v>
          </cell>
        </row>
        <row r="649">
          <cell r="A649">
            <v>2004</v>
          </cell>
          <cell r="B649" t="str">
            <v>OŠ Joakima Rakovca</v>
          </cell>
        </row>
        <row r="650">
          <cell r="A650">
            <v>2228</v>
          </cell>
          <cell r="B650" t="str">
            <v>OŠ Jordanovac</v>
          </cell>
        </row>
        <row r="651">
          <cell r="A651">
            <v>1455</v>
          </cell>
          <cell r="B651" t="str">
            <v>OŠ Josip Kozarac - Josipovac Punitovački</v>
          </cell>
        </row>
        <row r="652">
          <cell r="A652">
            <v>1149</v>
          </cell>
          <cell r="B652" t="str">
            <v>OŠ Josip Kozarac - Slavonski Šamac</v>
          </cell>
        </row>
        <row r="653">
          <cell r="A653">
            <v>1672</v>
          </cell>
          <cell r="B653" t="str">
            <v>OŠ Josip Kozarac - Soljani</v>
          </cell>
        </row>
        <row r="654">
          <cell r="A654">
            <v>1692</v>
          </cell>
          <cell r="B654" t="str">
            <v>OŠ Josip Pupačić</v>
          </cell>
        </row>
        <row r="655">
          <cell r="A655">
            <v>4016</v>
          </cell>
          <cell r="B655" t="str">
            <v>OŠ Josip Ribičić - Trst</v>
          </cell>
        </row>
        <row r="656">
          <cell r="A656">
            <v>4055</v>
          </cell>
          <cell r="B656" t="str">
            <v>OŠ Josip Vergilij Perić</v>
          </cell>
        </row>
        <row r="657">
          <cell r="A657">
            <v>1343</v>
          </cell>
          <cell r="B657" t="str">
            <v>OŠ Josipa Antuna Ćolnića</v>
          </cell>
        </row>
        <row r="658">
          <cell r="A658">
            <v>4</v>
          </cell>
          <cell r="B658" t="str">
            <v>OŠ Josipa Badalića - Graberje Ivanićko</v>
          </cell>
        </row>
        <row r="659">
          <cell r="A659">
            <v>226</v>
          </cell>
          <cell r="B659" t="str">
            <v>OŠ Josipa Broza</v>
          </cell>
        </row>
        <row r="660">
          <cell r="A660">
            <v>1398</v>
          </cell>
          <cell r="B660" t="str">
            <v>OŠ Josipa Jurja Strossmayera - Đurđenovac</v>
          </cell>
        </row>
        <row r="661">
          <cell r="A661">
            <v>1473</v>
          </cell>
          <cell r="B661" t="str">
            <v>OŠ Josipa Jurja Strossmayera - Trnava</v>
          </cell>
        </row>
        <row r="662">
          <cell r="A662">
            <v>2199</v>
          </cell>
          <cell r="B662" t="str">
            <v>OŠ Josipa Jurja Strossmayera - Zagreb</v>
          </cell>
        </row>
        <row r="663">
          <cell r="A663">
            <v>302</v>
          </cell>
          <cell r="B663" t="str">
            <v>OŠ Josipa Kozarca - Lipovljani</v>
          </cell>
        </row>
        <row r="664">
          <cell r="A664">
            <v>1478</v>
          </cell>
          <cell r="B664" t="str">
            <v>OŠ Josipa Kozarca - Semeljci</v>
          </cell>
        </row>
        <row r="665">
          <cell r="A665">
            <v>951</v>
          </cell>
          <cell r="B665" t="str">
            <v>OŠ Josipa Kozarca - Slatina</v>
          </cell>
        </row>
        <row r="666">
          <cell r="A666">
            <v>1577</v>
          </cell>
          <cell r="B666" t="str">
            <v>OŠ Josipa Kozarca - Vinkovci</v>
          </cell>
        </row>
        <row r="667">
          <cell r="A667">
            <v>1646</v>
          </cell>
          <cell r="B667" t="str">
            <v>OŠ Josipa Lovretića</v>
          </cell>
        </row>
        <row r="668">
          <cell r="A668">
            <v>1595</v>
          </cell>
          <cell r="B668" t="str">
            <v>OŠ Josipa Matoša</v>
          </cell>
        </row>
        <row r="669">
          <cell r="A669">
            <v>2261</v>
          </cell>
          <cell r="B669" t="str">
            <v>OŠ Josipa Račića</v>
          </cell>
        </row>
        <row r="670">
          <cell r="A670">
            <v>3144</v>
          </cell>
          <cell r="B670" t="str">
            <v>OŠ Josipa Zorića</v>
          </cell>
        </row>
        <row r="671">
          <cell r="A671">
            <v>423</v>
          </cell>
          <cell r="B671" t="str">
            <v>OŠ Josipdol</v>
          </cell>
        </row>
        <row r="672">
          <cell r="A672">
            <v>1380</v>
          </cell>
          <cell r="B672" t="str">
            <v>OŠ Josipovac</v>
          </cell>
        </row>
        <row r="673">
          <cell r="A673">
            <v>2184</v>
          </cell>
          <cell r="B673" t="str">
            <v>OŠ Jože Horvata Kotoriba</v>
          </cell>
        </row>
        <row r="674">
          <cell r="A674">
            <v>2033</v>
          </cell>
          <cell r="B674" t="str">
            <v>OŠ Jože Šurana - Višnjan</v>
          </cell>
        </row>
        <row r="675">
          <cell r="A675">
            <v>1620</v>
          </cell>
          <cell r="B675" t="str">
            <v>OŠ Julija Benešića</v>
          </cell>
        </row>
        <row r="676">
          <cell r="A676">
            <v>1031</v>
          </cell>
          <cell r="B676" t="str">
            <v>OŠ Julija Kempfa</v>
          </cell>
        </row>
        <row r="677">
          <cell r="A677">
            <v>2262</v>
          </cell>
          <cell r="B677" t="str">
            <v>OŠ Julija Klovića</v>
          </cell>
        </row>
        <row r="678">
          <cell r="A678">
            <v>1991</v>
          </cell>
          <cell r="B678" t="str">
            <v>OŠ Jure Filipovića - Barban</v>
          </cell>
        </row>
        <row r="679">
          <cell r="A679">
            <v>2273</v>
          </cell>
          <cell r="B679" t="str">
            <v>OŠ Jure Kaštelana</v>
          </cell>
        </row>
        <row r="680">
          <cell r="A680">
            <v>1276</v>
          </cell>
          <cell r="B680" t="str">
            <v>OŠ Jurja Barakovića</v>
          </cell>
        </row>
        <row r="681">
          <cell r="A681">
            <v>1220</v>
          </cell>
          <cell r="B681" t="str">
            <v>OŠ Jurja Dalmatinca - Pag</v>
          </cell>
        </row>
        <row r="682">
          <cell r="A682">
            <v>1542</v>
          </cell>
          <cell r="B682" t="str">
            <v>OŠ Jurja Dalmatinca - Šibenik</v>
          </cell>
        </row>
        <row r="683">
          <cell r="A683">
            <v>1988</v>
          </cell>
          <cell r="B683" t="str">
            <v>OŠ Jurja Dobrile - Rovinj</v>
          </cell>
        </row>
        <row r="684">
          <cell r="A684">
            <v>38</v>
          </cell>
          <cell r="B684" t="str">
            <v>OŠ Jurja Habdelića</v>
          </cell>
        </row>
        <row r="685">
          <cell r="A685">
            <v>864</v>
          </cell>
          <cell r="B685" t="str">
            <v>OŠ Jurja Klovića - Tribalj</v>
          </cell>
        </row>
        <row r="686">
          <cell r="A686">
            <v>1540</v>
          </cell>
          <cell r="B686" t="str">
            <v>OŠ Jurja Šižgorića</v>
          </cell>
        </row>
        <row r="687">
          <cell r="A687">
            <v>2022</v>
          </cell>
          <cell r="B687" t="str">
            <v>OŠ Juršići</v>
          </cell>
        </row>
        <row r="688">
          <cell r="A688">
            <v>4039</v>
          </cell>
          <cell r="B688" t="str">
            <v>OŠ Kajzerica</v>
          </cell>
        </row>
        <row r="689">
          <cell r="A689">
            <v>613</v>
          </cell>
          <cell r="B689" t="str">
            <v>OŠ Kalnik</v>
          </cell>
        </row>
        <row r="690">
          <cell r="A690">
            <v>1781</v>
          </cell>
          <cell r="B690" t="str">
            <v>OŠ Kamen-Šine</v>
          </cell>
        </row>
        <row r="691">
          <cell r="A691">
            <v>1861</v>
          </cell>
          <cell r="B691" t="str">
            <v>OŠ Kamešnica</v>
          </cell>
        </row>
        <row r="692">
          <cell r="A692">
            <v>782</v>
          </cell>
          <cell r="B692" t="str">
            <v>OŠ Kantrida</v>
          </cell>
        </row>
        <row r="693">
          <cell r="A693">
            <v>116</v>
          </cell>
          <cell r="B693" t="str">
            <v>OŠ Kardinal Alojzije Stepinac</v>
          </cell>
        </row>
        <row r="694">
          <cell r="A694">
            <v>916</v>
          </cell>
          <cell r="B694" t="str">
            <v>OŠ Karlobag</v>
          </cell>
        </row>
        <row r="695">
          <cell r="A695">
            <v>1972</v>
          </cell>
          <cell r="B695" t="str">
            <v xml:space="preserve">OŠ Kaštenjer - Pula </v>
          </cell>
        </row>
        <row r="696">
          <cell r="A696">
            <v>2848</v>
          </cell>
          <cell r="B696" t="str">
            <v>OŠ Katarina Zrinska - Mečenčani</v>
          </cell>
        </row>
        <row r="697">
          <cell r="A697">
            <v>414</v>
          </cell>
          <cell r="B697" t="str">
            <v>OŠ Katarine Zrinski - Krnjak</v>
          </cell>
        </row>
        <row r="698">
          <cell r="A698">
            <v>1557</v>
          </cell>
          <cell r="B698" t="str">
            <v>OŠ Kistanje</v>
          </cell>
        </row>
        <row r="699">
          <cell r="A699">
            <v>828</v>
          </cell>
          <cell r="B699" t="str">
            <v>OŠ Klana</v>
          </cell>
        </row>
        <row r="700">
          <cell r="A700">
            <v>110</v>
          </cell>
          <cell r="B700" t="str">
            <v>OŠ Klinča Sela</v>
          </cell>
        </row>
        <row r="701">
          <cell r="A701">
            <v>592</v>
          </cell>
          <cell r="B701" t="str">
            <v xml:space="preserve">OŠ Kloštar Podravski </v>
          </cell>
        </row>
        <row r="702">
          <cell r="A702">
            <v>1766</v>
          </cell>
          <cell r="B702" t="str">
            <v>OŠ Kman-Kocunar</v>
          </cell>
        </row>
        <row r="703">
          <cell r="A703">
            <v>472</v>
          </cell>
          <cell r="B703" t="str">
            <v>OŠ Kneginec Gornji</v>
          </cell>
        </row>
        <row r="704">
          <cell r="A704">
            <v>1797</v>
          </cell>
          <cell r="B704" t="str">
            <v>OŠ Kneza Branimira</v>
          </cell>
        </row>
        <row r="705">
          <cell r="A705">
            <v>1738</v>
          </cell>
          <cell r="B705" t="str">
            <v>OŠ Kneza Mislava</v>
          </cell>
        </row>
        <row r="706">
          <cell r="A706">
            <v>1739</v>
          </cell>
          <cell r="B706" t="str">
            <v>OŠ Kneza Trpimira</v>
          </cell>
        </row>
        <row r="707">
          <cell r="A707">
            <v>1419</v>
          </cell>
          <cell r="B707" t="str">
            <v>OŠ Kneževi Vinogradi</v>
          </cell>
        </row>
        <row r="708">
          <cell r="A708">
            <v>299</v>
          </cell>
          <cell r="B708" t="str">
            <v>OŠ Komarevo</v>
          </cell>
        </row>
        <row r="709">
          <cell r="A709">
            <v>1905</v>
          </cell>
          <cell r="B709" t="str">
            <v>OŠ Komiža</v>
          </cell>
        </row>
        <row r="710">
          <cell r="A710">
            <v>188</v>
          </cell>
          <cell r="B710" t="str">
            <v>OŠ Konjščina</v>
          </cell>
        </row>
        <row r="711">
          <cell r="A711">
            <v>554</v>
          </cell>
          <cell r="B711" t="str">
            <v xml:space="preserve">OŠ Koprivnički Bregi </v>
          </cell>
        </row>
        <row r="712">
          <cell r="A712">
            <v>4040</v>
          </cell>
          <cell r="B712" t="str">
            <v>OŠ Koprivnički Ivanec</v>
          </cell>
        </row>
        <row r="713">
          <cell r="A713">
            <v>1661</v>
          </cell>
          <cell r="B713" t="str">
            <v>OŠ Korog - Korog</v>
          </cell>
        </row>
        <row r="714">
          <cell r="A714">
            <v>2852</v>
          </cell>
          <cell r="B714" t="str">
            <v>OŠ Kostrena</v>
          </cell>
        </row>
        <row r="715">
          <cell r="A715">
            <v>784</v>
          </cell>
          <cell r="B715" t="str">
            <v>OŠ Kozala</v>
          </cell>
        </row>
        <row r="716">
          <cell r="A716">
            <v>1357</v>
          </cell>
          <cell r="B716" t="str">
            <v>OŠ Kralja Tomislava - Našice</v>
          </cell>
        </row>
        <row r="717">
          <cell r="A717">
            <v>936</v>
          </cell>
          <cell r="B717" t="str">
            <v>OŠ Kralja Tomislava - Udbina</v>
          </cell>
        </row>
        <row r="718">
          <cell r="A718">
            <v>2257</v>
          </cell>
          <cell r="B718" t="str">
            <v>OŠ Kralja Tomislava - Zagreb</v>
          </cell>
        </row>
        <row r="719">
          <cell r="A719">
            <v>1785</v>
          </cell>
          <cell r="B719" t="str">
            <v>OŠ Kralja Zvonimira</v>
          </cell>
        </row>
        <row r="720">
          <cell r="A720">
            <v>4065</v>
          </cell>
          <cell r="B720" t="str">
            <v>OŠ Kralja Zvonimira</v>
          </cell>
        </row>
        <row r="721">
          <cell r="A721">
            <v>830</v>
          </cell>
          <cell r="B721" t="str">
            <v>OŠ Kraljevica</v>
          </cell>
        </row>
        <row r="722">
          <cell r="A722">
            <v>2875</v>
          </cell>
          <cell r="B722" t="str">
            <v>OŠ Kraljice Jelene</v>
          </cell>
        </row>
        <row r="723">
          <cell r="A723">
            <v>190</v>
          </cell>
          <cell r="B723" t="str">
            <v>OŠ Krapinske Toplice</v>
          </cell>
        </row>
        <row r="724">
          <cell r="A724">
            <v>1226</v>
          </cell>
          <cell r="B724" t="str">
            <v>OŠ Krune Krstića - Zadar</v>
          </cell>
        </row>
        <row r="725">
          <cell r="A725">
            <v>88</v>
          </cell>
          <cell r="B725" t="str">
            <v>OŠ Ksavera Šandora Gjalskog - Donja Zelina</v>
          </cell>
        </row>
        <row r="726">
          <cell r="A726">
            <v>150</v>
          </cell>
          <cell r="B726" t="str">
            <v>OŠ Ksavera Šandora Gjalskog - Zabok</v>
          </cell>
        </row>
        <row r="727">
          <cell r="A727">
            <v>2198</v>
          </cell>
          <cell r="B727" t="str">
            <v>OŠ Ksavera Šandora Gjalskog - Zagreb</v>
          </cell>
        </row>
        <row r="728">
          <cell r="A728">
            <v>2116</v>
          </cell>
          <cell r="B728" t="str">
            <v>OŠ Kula Norinska</v>
          </cell>
        </row>
        <row r="729">
          <cell r="A729">
            <v>2106</v>
          </cell>
          <cell r="B729" t="str">
            <v>OŠ Kuna</v>
          </cell>
        </row>
        <row r="730">
          <cell r="A730">
            <v>100</v>
          </cell>
          <cell r="B730" t="str">
            <v>OŠ Kupljenovo</v>
          </cell>
        </row>
        <row r="731">
          <cell r="A731">
            <v>2141</v>
          </cell>
          <cell r="B731" t="str">
            <v>OŠ Kuršanec</v>
          </cell>
        </row>
        <row r="732">
          <cell r="A732">
            <v>2202</v>
          </cell>
          <cell r="B732" t="str">
            <v>OŠ Kustošija</v>
          </cell>
        </row>
        <row r="733">
          <cell r="A733">
            <v>1392</v>
          </cell>
          <cell r="B733" t="str">
            <v>OŠ Ladimirevci</v>
          </cell>
        </row>
        <row r="734">
          <cell r="A734">
            <v>2049</v>
          </cell>
          <cell r="B734" t="str">
            <v>OŠ Lapad</v>
          </cell>
        </row>
        <row r="735">
          <cell r="A735">
            <v>1452</v>
          </cell>
          <cell r="B735" t="str">
            <v>OŠ Laslovo</v>
          </cell>
        </row>
        <row r="736">
          <cell r="A736">
            <v>2884</v>
          </cell>
          <cell r="B736" t="str">
            <v>OŠ Lauder-Hugo Kon</v>
          </cell>
        </row>
        <row r="737">
          <cell r="A737">
            <v>566</v>
          </cell>
          <cell r="B737" t="str">
            <v>OŠ Legrad</v>
          </cell>
        </row>
        <row r="738">
          <cell r="A738">
            <v>2917</v>
          </cell>
          <cell r="B738" t="str">
            <v>OŠ Libar</v>
          </cell>
        </row>
        <row r="739">
          <cell r="A739">
            <v>187</v>
          </cell>
          <cell r="B739" t="str">
            <v>OŠ Lijepa Naša</v>
          </cell>
        </row>
        <row r="740">
          <cell r="A740">
            <v>1084</v>
          </cell>
          <cell r="B740" t="str">
            <v>OŠ Lipik</v>
          </cell>
        </row>
        <row r="741">
          <cell r="A741">
            <v>1641</v>
          </cell>
          <cell r="B741" t="str">
            <v>OŠ Lipovac</v>
          </cell>
        </row>
        <row r="742">
          <cell r="A742">
            <v>4058</v>
          </cell>
          <cell r="B742" t="str">
            <v>OŠ Lotrščak</v>
          </cell>
        </row>
        <row r="743">
          <cell r="A743">
            <v>1629</v>
          </cell>
          <cell r="B743" t="str">
            <v>OŠ Lovas</v>
          </cell>
        </row>
        <row r="744">
          <cell r="A744">
            <v>935</v>
          </cell>
          <cell r="B744" t="str">
            <v>OŠ Lovinac</v>
          </cell>
        </row>
        <row r="745">
          <cell r="A745">
            <v>2241</v>
          </cell>
          <cell r="B745" t="str">
            <v>OŠ Lovre pl. Matačića</v>
          </cell>
        </row>
        <row r="746">
          <cell r="A746">
            <v>1760</v>
          </cell>
          <cell r="B746" t="str">
            <v>OŠ Lučac</v>
          </cell>
        </row>
        <row r="747">
          <cell r="A747">
            <v>2290</v>
          </cell>
          <cell r="B747" t="str">
            <v>OŠ Lučko</v>
          </cell>
        </row>
        <row r="748">
          <cell r="A748">
            <v>450</v>
          </cell>
          <cell r="B748" t="str">
            <v>OŠ Ludbreg</v>
          </cell>
        </row>
        <row r="749">
          <cell r="A749">
            <v>324</v>
          </cell>
          <cell r="B749" t="str">
            <v>OŠ Ludina</v>
          </cell>
        </row>
        <row r="750">
          <cell r="A750">
            <v>1427</v>
          </cell>
          <cell r="B750" t="str">
            <v>OŠ Lug - Laskói Általános Iskola</v>
          </cell>
        </row>
        <row r="751">
          <cell r="A751">
            <v>2886</v>
          </cell>
          <cell r="B751" t="str">
            <v>OŠ Luka - Luka</v>
          </cell>
        </row>
        <row r="752">
          <cell r="A752">
            <v>2910</v>
          </cell>
          <cell r="B752" t="str">
            <v>OŠ Luka - Sesvete</v>
          </cell>
        </row>
        <row r="753">
          <cell r="A753">
            <v>1493</v>
          </cell>
          <cell r="B753" t="str">
            <v>OŠ Luka Botić</v>
          </cell>
        </row>
        <row r="754">
          <cell r="A754">
            <v>909</v>
          </cell>
          <cell r="B754" t="str">
            <v>OŠ Luke Perkovića - Brinje</v>
          </cell>
        </row>
        <row r="755">
          <cell r="A755">
            <v>513</v>
          </cell>
          <cell r="B755" t="str">
            <v>OŠ Ljubešćica</v>
          </cell>
        </row>
        <row r="756">
          <cell r="A756">
            <v>2269</v>
          </cell>
          <cell r="B756" t="str">
            <v>OŠ Ljubljanica - Zagreb</v>
          </cell>
        </row>
        <row r="757">
          <cell r="A757">
            <v>7</v>
          </cell>
          <cell r="B757" t="str">
            <v>OŠ Ljubo Babić</v>
          </cell>
        </row>
        <row r="758">
          <cell r="A758">
            <v>1155</v>
          </cell>
          <cell r="B758" t="str">
            <v>OŠ Ljudevit Gaj - Lužani</v>
          </cell>
        </row>
        <row r="759">
          <cell r="A759">
            <v>202</v>
          </cell>
          <cell r="B759" t="str">
            <v>OŠ Ljudevit Gaj - Mihovljan</v>
          </cell>
        </row>
        <row r="760">
          <cell r="A760">
            <v>147</v>
          </cell>
          <cell r="B760" t="str">
            <v>OŠ Ljudevit Gaj u Krapini</v>
          </cell>
        </row>
        <row r="761">
          <cell r="A761">
            <v>1089</v>
          </cell>
          <cell r="B761" t="str">
            <v>OŠ Ljudevita Gaja - Nova Gradiška</v>
          </cell>
        </row>
        <row r="762">
          <cell r="A762">
            <v>1370</v>
          </cell>
          <cell r="B762" t="str">
            <v>OŠ Ljudevita Gaja - Osijek</v>
          </cell>
        </row>
        <row r="763">
          <cell r="A763">
            <v>78</v>
          </cell>
          <cell r="B763" t="str">
            <v>OŠ Ljudevita Gaja - Zaprešić</v>
          </cell>
        </row>
        <row r="764">
          <cell r="A764">
            <v>537</v>
          </cell>
          <cell r="B764" t="str">
            <v>OŠ Ljudevita Modeca - Križevci</v>
          </cell>
        </row>
        <row r="765">
          <cell r="A765">
            <v>196</v>
          </cell>
          <cell r="B765" t="str">
            <v>OŠ Mače</v>
          </cell>
        </row>
        <row r="766">
          <cell r="A766">
            <v>362</v>
          </cell>
          <cell r="B766" t="str">
            <v>OŠ Mahično</v>
          </cell>
        </row>
        <row r="767">
          <cell r="A767">
            <v>1716</v>
          </cell>
          <cell r="B767" t="str">
            <v>OŠ Majstora Radovana</v>
          </cell>
        </row>
        <row r="768">
          <cell r="A768">
            <v>2254</v>
          </cell>
          <cell r="B768" t="str">
            <v>OŠ Malešnica</v>
          </cell>
        </row>
        <row r="769">
          <cell r="A769">
            <v>4053</v>
          </cell>
          <cell r="B769" t="str">
            <v>OŠ Malinska - Dubašnica</v>
          </cell>
        </row>
        <row r="770">
          <cell r="A770">
            <v>1757</v>
          </cell>
          <cell r="B770" t="str">
            <v>OŠ Manuš</v>
          </cell>
        </row>
        <row r="771">
          <cell r="A771">
            <v>2005</v>
          </cell>
          <cell r="B771" t="str">
            <v>OŠ Marčana</v>
          </cell>
        </row>
        <row r="772">
          <cell r="A772">
            <v>1671</v>
          </cell>
          <cell r="B772" t="str">
            <v>OŠ Mare Švel-Gamiršek</v>
          </cell>
        </row>
        <row r="773">
          <cell r="A773">
            <v>843</v>
          </cell>
          <cell r="B773" t="str">
            <v>OŠ Maria Martinolića</v>
          </cell>
        </row>
        <row r="774">
          <cell r="A774">
            <v>198</v>
          </cell>
          <cell r="B774" t="str">
            <v>OŠ Marija Bistrica</v>
          </cell>
        </row>
        <row r="775">
          <cell r="A775">
            <v>2023</v>
          </cell>
          <cell r="B775" t="str">
            <v>OŠ Marije i Line</v>
          </cell>
        </row>
        <row r="776">
          <cell r="A776">
            <v>2215</v>
          </cell>
          <cell r="B776" t="str">
            <v>OŠ Marije Jurić Zagorke</v>
          </cell>
        </row>
        <row r="777">
          <cell r="A777">
            <v>2051</v>
          </cell>
          <cell r="B777" t="str">
            <v>OŠ Marina Držića - Dubrovnik</v>
          </cell>
        </row>
        <row r="778">
          <cell r="A778">
            <v>2278</v>
          </cell>
          <cell r="B778" t="str">
            <v>OŠ Marina Držića - Zagreb</v>
          </cell>
        </row>
        <row r="779">
          <cell r="A779">
            <v>2047</v>
          </cell>
          <cell r="B779" t="str">
            <v>OŠ Marina Getaldića</v>
          </cell>
        </row>
        <row r="780">
          <cell r="A780">
            <v>1752</v>
          </cell>
          <cell r="B780" t="str">
            <v>OŠ Marjan</v>
          </cell>
        </row>
        <row r="781">
          <cell r="A781">
            <v>1706</v>
          </cell>
          <cell r="B781" t="str">
            <v>OŠ Marka Marulića</v>
          </cell>
        </row>
        <row r="782">
          <cell r="A782">
            <v>1205</v>
          </cell>
          <cell r="B782" t="str">
            <v>OŠ Markovac</v>
          </cell>
        </row>
        <row r="783">
          <cell r="A783">
            <v>2225</v>
          </cell>
          <cell r="B783" t="str">
            <v>OŠ Markuševec</v>
          </cell>
        </row>
        <row r="784">
          <cell r="A784">
            <v>1662</v>
          </cell>
          <cell r="B784" t="str">
            <v>OŠ Markušica</v>
          </cell>
        </row>
        <row r="785">
          <cell r="A785">
            <v>503</v>
          </cell>
          <cell r="B785" t="str">
            <v>OŠ Martijanec</v>
          </cell>
        </row>
        <row r="786">
          <cell r="A786">
            <v>4017</v>
          </cell>
          <cell r="B786" t="str">
            <v>OŠ Mate Balote - Buje</v>
          </cell>
        </row>
        <row r="787">
          <cell r="A787">
            <v>244</v>
          </cell>
          <cell r="B787" t="str">
            <v>OŠ Mate Lovraka - Kutina</v>
          </cell>
        </row>
        <row r="788">
          <cell r="A788">
            <v>1094</v>
          </cell>
          <cell r="B788" t="str">
            <v>OŠ Mate Lovraka - Nova Gradiška</v>
          </cell>
        </row>
        <row r="789">
          <cell r="A789">
            <v>267</v>
          </cell>
          <cell r="B789" t="str">
            <v>OŠ Mate Lovraka - Petrinja</v>
          </cell>
        </row>
        <row r="790">
          <cell r="A790">
            <v>713</v>
          </cell>
          <cell r="B790" t="str">
            <v>OŠ Mate Lovraka - Veliki Grđevac</v>
          </cell>
        </row>
        <row r="791">
          <cell r="A791">
            <v>1492</v>
          </cell>
          <cell r="B791" t="str">
            <v>OŠ Mate Lovraka - Vladislavci</v>
          </cell>
        </row>
        <row r="792">
          <cell r="A792">
            <v>2214</v>
          </cell>
          <cell r="B792" t="str">
            <v>OŠ Mate Lovraka - Zagreb</v>
          </cell>
        </row>
        <row r="793">
          <cell r="A793">
            <v>1602</v>
          </cell>
          <cell r="B793" t="str">
            <v>OŠ Mate Lovraka - Županja</v>
          </cell>
        </row>
        <row r="794">
          <cell r="A794">
            <v>1611</v>
          </cell>
          <cell r="B794" t="str">
            <v>OŠ Matija Antun Reljković - Cerna</v>
          </cell>
        </row>
        <row r="795">
          <cell r="A795">
            <v>1177</v>
          </cell>
          <cell r="B795" t="str">
            <v>OŠ Matija Antun Reljković - Davor</v>
          </cell>
        </row>
        <row r="796">
          <cell r="A796">
            <v>1171</v>
          </cell>
          <cell r="B796" t="str">
            <v>OŠ Matija Gubec - Cernik</v>
          </cell>
        </row>
        <row r="797">
          <cell r="A797">
            <v>1628</v>
          </cell>
          <cell r="B797" t="str">
            <v>OŠ Matija Gubec - Jarmina</v>
          </cell>
        </row>
        <row r="798">
          <cell r="A798">
            <v>1494</v>
          </cell>
          <cell r="B798" t="str">
            <v>OŠ Matija Gubec - Magdalenovac</v>
          </cell>
        </row>
        <row r="799">
          <cell r="A799">
            <v>1349</v>
          </cell>
          <cell r="B799" t="str">
            <v>OŠ Matija Gubec - Piškorevci</v>
          </cell>
        </row>
        <row r="800">
          <cell r="A800">
            <v>174</v>
          </cell>
          <cell r="B800" t="str">
            <v>OŠ Matije Gupca - Gornja Stubica</v>
          </cell>
        </row>
        <row r="801">
          <cell r="A801">
            <v>2265</v>
          </cell>
          <cell r="B801" t="str">
            <v>OŠ Matije Gupca - Zagreb</v>
          </cell>
        </row>
        <row r="802">
          <cell r="A802">
            <v>1386</v>
          </cell>
          <cell r="B802" t="str">
            <v>OŠ Matije Petra Katančića</v>
          </cell>
        </row>
        <row r="803">
          <cell r="A803">
            <v>1934</v>
          </cell>
          <cell r="B803" t="str">
            <v>OŠ Matije Vlačića</v>
          </cell>
        </row>
        <row r="804">
          <cell r="A804">
            <v>2234</v>
          </cell>
          <cell r="B804" t="str">
            <v>OŠ Matka Laginje</v>
          </cell>
        </row>
        <row r="805">
          <cell r="A805">
            <v>2205</v>
          </cell>
          <cell r="B805" t="str">
            <v>OŠ Medvedgrad</v>
          </cell>
        </row>
        <row r="806">
          <cell r="A806">
            <v>1772</v>
          </cell>
          <cell r="B806" t="str">
            <v>OŠ Mejaši</v>
          </cell>
        </row>
        <row r="807">
          <cell r="A807">
            <v>1762</v>
          </cell>
          <cell r="B807" t="str">
            <v>OŠ Meje</v>
          </cell>
        </row>
        <row r="808">
          <cell r="A808">
            <v>1770</v>
          </cell>
          <cell r="B808" t="str">
            <v>OŠ Mertojak</v>
          </cell>
        </row>
        <row r="809">
          <cell r="A809">
            <v>447</v>
          </cell>
          <cell r="B809" t="str">
            <v>OŠ Metel Ožegović</v>
          </cell>
        </row>
        <row r="810">
          <cell r="A810">
            <v>20</v>
          </cell>
          <cell r="B810" t="str">
            <v>OŠ Mihaela Šiloboda</v>
          </cell>
        </row>
        <row r="811">
          <cell r="A811">
            <v>569</v>
          </cell>
          <cell r="B811" t="str">
            <v>OŠ Mihovil Pavlek Miškina - Đelekovec</v>
          </cell>
        </row>
        <row r="812">
          <cell r="A812">
            <v>1675</v>
          </cell>
          <cell r="B812" t="str">
            <v>OŠ Mijat Stojanović</v>
          </cell>
        </row>
        <row r="813">
          <cell r="A813">
            <v>993</v>
          </cell>
          <cell r="B813" t="str">
            <v>OŠ Mikleuš</v>
          </cell>
        </row>
        <row r="814">
          <cell r="A814">
            <v>1121</v>
          </cell>
          <cell r="B814" t="str">
            <v>OŠ Milan Amruš</v>
          </cell>
        </row>
        <row r="815">
          <cell r="A815">
            <v>827</v>
          </cell>
          <cell r="B815" t="str">
            <v>OŠ Milan Brozović</v>
          </cell>
        </row>
        <row r="816">
          <cell r="A816">
            <v>1899</v>
          </cell>
          <cell r="B816" t="str">
            <v>OŠ Milana Begovića</v>
          </cell>
        </row>
        <row r="817">
          <cell r="A817">
            <v>27</v>
          </cell>
          <cell r="B817" t="str">
            <v>OŠ Milana Langa</v>
          </cell>
        </row>
        <row r="818">
          <cell r="A818">
            <v>2019</v>
          </cell>
          <cell r="B818" t="str">
            <v>OŠ Milana Šorga - Oprtalj</v>
          </cell>
        </row>
        <row r="819">
          <cell r="A819">
            <v>1490</v>
          </cell>
          <cell r="B819" t="str">
            <v>OŠ Milka Cepelića</v>
          </cell>
        </row>
        <row r="820">
          <cell r="A820">
            <v>135</v>
          </cell>
          <cell r="B820" t="str">
            <v>OŠ Milke Trnine</v>
          </cell>
        </row>
        <row r="821">
          <cell r="A821">
            <v>1879</v>
          </cell>
          <cell r="B821" t="str">
            <v>OŠ Milna</v>
          </cell>
        </row>
        <row r="822">
          <cell r="A822">
            <v>668</v>
          </cell>
          <cell r="B822" t="str">
            <v>OŠ Mirka Pereša</v>
          </cell>
        </row>
        <row r="823">
          <cell r="A823">
            <v>1448</v>
          </cell>
          <cell r="B823" t="str">
            <v>OŠ Miroslava Krleže - Čepin</v>
          </cell>
        </row>
        <row r="824">
          <cell r="A824">
            <v>2194</v>
          </cell>
          <cell r="B824" t="str">
            <v>OŠ Miroslava Krleže - Zagreb</v>
          </cell>
        </row>
        <row r="825">
          <cell r="A825">
            <v>1593</v>
          </cell>
          <cell r="B825" t="str">
            <v>OŠ Mitnica</v>
          </cell>
        </row>
        <row r="826">
          <cell r="A826">
            <v>1046</v>
          </cell>
          <cell r="B826" t="str">
            <v>OŠ Mladost - Jakšić</v>
          </cell>
        </row>
        <row r="827">
          <cell r="A827">
            <v>309</v>
          </cell>
          <cell r="B827" t="str">
            <v>OŠ Mladost - Lekenik</v>
          </cell>
        </row>
        <row r="828">
          <cell r="A828">
            <v>1367</v>
          </cell>
          <cell r="B828" t="str">
            <v>OŠ Mladost - Osijek</v>
          </cell>
        </row>
        <row r="829">
          <cell r="A829">
            <v>2299</v>
          </cell>
          <cell r="B829" t="str">
            <v>OŠ Mladost - Zagreb</v>
          </cell>
        </row>
        <row r="830">
          <cell r="A830">
            <v>2109</v>
          </cell>
          <cell r="B830" t="str">
            <v>OŠ Mljet</v>
          </cell>
        </row>
        <row r="831">
          <cell r="A831">
            <v>2061</v>
          </cell>
          <cell r="B831" t="str">
            <v>OŠ Mokošica - Dubrovnik</v>
          </cell>
        </row>
        <row r="832">
          <cell r="A832">
            <v>601</v>
          </cell>
          <cell r="B832" t="str">
            <v>OŠ Molve</v>
          </cell>
        </row>
        <row r="833">
          <cell r="A833">
            <v>1976</v>
          </cell>
          <cell r="B833" t="str">
            <v>OŠ Monte Zaro</v>
          </cell>
        </row>
        <row r="834">
          <cell r="A834">
            <v>870</v>
          </cell>
          <cell r="B834" t="str">
            <v>OŠ Mrkopalj</v>
          </cell>
        </row>
        <row r="835">
          <cell r="A835">
            <v>2156</v>
          </cell>
          <cell r="B835" t="str">
            <v>OŠ Mursko Središće</v>
          </cell>
        </row>
        <row r="836">
          <cell r="A836">
            <v>1568</v>
          </cell>
          <cell r="B836" t="str">
            <v>OŠ Murterski škoji</v>
          </cell>
        </row>
        <row r="837">
          <cell r="A837">
            <v>2324</v>
          </cell>
          <cell r="B837" t="str">
            <v>OŠ Nad lipom</v>
          </cell>
        </row>
        <row r="838">
          <cell r="A838">
            <v>2341</v>
          </cell>
          <cell r="B838" t="str">
            <v>OŠ Nandi s pravom javnosti</v>
          </cell>
        </row>
        <row r="839">
          <cell r="A839">
            <v>2159</v>
          </cell>
          <cell r="B839" t="str">
            <v>OŠ Nedelišće</v>
          </cell>
        </row>
        <row r="840">
          <cell r="A840">
            <v>1676</v>
          </cell>
          <cell r="B840" t="str">
            <v>OŠ Negoslavci</v>
          </cell>
        </row>
        <row r="841">
          <cell r="A841">
            <v>1800</v>
          </cell>
          <cell r="B841" t="str">
            <v>OŠ Neorić-Sutina</v>
          </cell>
        </row>
        <row r="842">
          <cell r="A842">
            <v>416</v>
          </cell>
          <cell r="B842" t="str">
            <v>OŠ Netretić</v>
          </cell>
        </row>
        <row r="843">
          <cell r="A843">
            <v>789</v>
          </cell>
          <cell r="B843" t="str">
            <v>OŠ Nikola Tesla - Rijeka</v>
          </cell>
        </row>
        <row r="844">
          <cell r="A844">
            <v>1592</v>
          </cell>
          <cell r="B844" t="str">
            <v>OŠ Nikole Andrića</v>
          </cell>
        </row>
        <row r="845">
          <cell r="A845">
            <v>48</v>
          </cell>
          <cell r="B845" t="str">
            <v>OŠ Nikole Hribara</v>
          </cell>
        </row>
        <row r="846">
          <cell r="A846">
            <v>1214</v>
          </cell>
          <cell r="B846" t="str">
            <v>OŠ Nikole Tesle - Gračac</v>
          </cell>
        </row>
        <row r="847">
          <cell r="A847">
            <v>1581</v>
          </cell>
          <cell r="B847" t="str">
            <v>OŠ Nikole Tesle - Mirkovci</v>
          </cell>
        </row>
        <row r="848">
          <cell r="A848">
            <v>2268</v>
          </cell>
          <cell r="B848" t="str">
            <v>OŠ Nikole Tesle - Zagreb</v>
          </cell>
        </row>
        <row r="849">
          <cell r="A849">
            <v>678</v>
          </cell>
          <cell r="B849" t="str">
            <v>OŠ Ivana viteza Trnskog</v>
          </cell>
        </row>
        <row r="850">
          <cell r="A850">
            <v>453</v>
          </cell>
          <cell r="B850" t="str">
            <v>OŠ Novi Marof</v>
          </cell>
        </row>
        <row r="851">
          <cell r="A851">
            <v>1271</v>
          </cell>
          <cell r="B851" t="str">
            <v>OŠ Novigrad</v>
          </cell>
        </row>
        <row r="852">
          <cell r="A852">
            <v>4050</v>
          </cell>
          <cell r="B852" t="str">
            <v>OŠ Novo Čiče</v>
          </cell>
        </row>
        <row r="853">
          <cell r="A853">
            <v>259</v>
          </cell>
          <cell r="B853" t="str">
            <v>OŠ Novska</v>
          </cell>
        </row>
        <row r="854">
          <cell r="A854">
            <v>1686</v>
          </cell>
          <cell r="B854" t="str">
            <v>OŠ o. Petra Perice Makarska</v>
          </cell>
        </row>
        <row r="855">
          <cell r="A855">
            <v>1217</v>
          </cell>
          <cell r="B855" t="str">
            <v>OŠ Obrovac</v>
          </cell>
        </row>
        <row r="856">
          <cell r="A856">
            <v>2301</v>
          </cell>
          <cell r="B856" t="str">
            <v>OŠ Odra</v>
          </cell>
        </row>
        <row r="857">
          <cell r="A857">
            <v>1188</v>
          </cell>
          <cell r="B857" t="str">
            <v>OŠ Okučani</v>
          </cell>
        </row>
        <row r="858">
          <cell r="A858">
            <v>4045</v>
          </cell>
          <cell r="B858" t="str">
            <v>OŠ Omišalj</v>
          </cell>
        </row>
        <row r="859">
          <cell r="A859">
            <v>2113</v>
          </cell>
          <cell r="B859" t="str">
            <v>OŠ Opuzen</v>
          </cell>
        </row>
        <row r="860">
          <cell r="A860">
            <v>2104</v>
          </cell>
          <cell r="B860" t="str">
            <v>OŠ Orebić</v>
          </cell>
        </row>
        <row r="861">
          <cell r="A861">
            <v>2154</v>
          </cell>
          <cell r="B861" t="str">
            <v>OŠ Orehovica</v>
          </cell>
        </row>
        <row r="862">
          <cell r="A862">
            <v>205</v>
          </cell>
          <cell r="B862" t="str">
            <v>OŠ Oroslavje</v>
          </cell>
        </row>
        <row r="863">
          <cell r="A863">
            <v>1740</v>
          </cell>
          <cell r="B863" t="str">
            <v>OŠ Ostrog</v>
          </cell>
        </row>
        <row r="864">
          <cell r="A864">
            <v>2303</v>
          </cell>
          <cell r="B864" t="str">
            <v>OŠ Otok</v>
          </cell>
        </row>
        <row r="865">
          <cell r="A865">
            <v>2201</v>
          </cell>
          <cell r="B865" t="str">
            <v>OŠ Otona Ivekovića</v>
          </cell>
        </row>
        <row r="866">
          <cell r="A866">
            <v>2119</v>
          </cell>
          <cell r="B866" t="str">
            <v>OŠ Otrići-Dubrave</v>
          </cell>
        </row>
        <row r="867">
          <cell r="A867">
            <v>1300</v>
          </cell>
          <cell r="B867" t="str">
            <v>OŠ Pakoštane</v>
          </cell>
        </row>
        <row r="868">
          <cell r="A868">
            <v>2196</v>
          </cell>
          <cell r="B868" t="str">
            <v>OŠ Pantovčak</v>
          </cell>
        </row>
        <row r="869">
          <cell r="A869">
            <v>77</v>
          </cell>
          <cell r="B869" t="str">
            <v>OŠ Pavao Belas</v>
          </cell>
        </row>
        <row r="870">
          <cell r="A870">
            <v>185</v>
          </cell>
          <cell r="B870" t="str">
            <v>OŠ Pavla Štoosa</v>
          </cell>
        </row>
        <row r="871">
          <cell r="A871">
            <v>2206</v>
          </cell>
          <cell r="B871" t="str">
            <v>OŠ Pavleka Miškine</v>
          </cell>
        </row>
        <row r="872">
          <cell r="A872">
            <v>786</v>
          </cell>
          <cell r="B872" t="str">
            <v>OŠ Pećine</v>
          </cell>
        </row>
        <row r="873">
          <cell r="A873">
            <v>798</v>
          </cell>
          <cell r="B873" t="str">
            <v>OŠ Pehlin</v>
          </cell>
        </row>
        <row r="874">
          <cell r="A874">
            <v>917</v>
          </cell>
          <cell r="B874" t="str">
            <v>OŠ Perušić</v>
          </cell>
        </row>
        <row r="875">
          <cell r="A875">
            <v>1718</v>
          </cell>
          <cell r="B875" t="str">
            <v>OŠ Petar Berislavić</v>
          </cell>
        </row>
        <row r="876">
          <cell r="A876">
            <v>1295</v>
          </cell>
          <cell r="B876" t="str">
            <v>OŠ Petar Lorini</v>
          </cell>
        </row>
        <row r="877">
          <cell r="A877">
            <v>1282</v>
          </cell>
          <cell r="B877" t="str">
            <v>OŠ Petar Zoranić - Nin</v>
          </cell>
        </row>
        <row r="878">
          <cell r="A878">
            <v>1318</v>
          </cell>
          <cell r="B878" t="str">
            <v>OŠ Petar Zoranić - Stankovci</v>
          </cell>
        </row>
        <row r="879">
          <cell r="A879">
            <v>737</v>
          </cell>
          <cell r="B879" t="str">
            <v>OŠ Petar Zrinski - Čabar</v>
          </cell>
        </row>
        <row r="880">
          <cell r="A880">
            <v>474</v>
          </cell>
          <cell r="B880" t="str">
            <v>OŠ Petar Zrinski - Jalžabet</v>
          </cell>
        </row>
        <row r="881">
          <cell r="A881">
            <v>2189</v>
          </cell>
          <cell r="B881" t="str">
            <v>OŠ Petar Zrinski - Šenkovec</v>
          </cell>
        </row>
        <row r="882">
          <cell r="A882">
            <v>2207</v>
          </cell>
          <cell r="B882" t="str">
            <v>OŠ Petar Zrinski - Zagreb</v>
          </cell>
        </row>
        <row r="883">
          <cell r="A883">
            <v>1880</v>
          </cell>
          <cell r="B883" t="str">
            <v>OŠ Petra Hektorovića - Stari Grad</v>
          </cell>
        </row>
        <row r="884">
          <cell r="A884">
            <v>2063</v>
          </cell>
          <cell r="B884" t="str">
            <v>OŠ Petra Kanavelića</v>
          </cell>
        </row>
        <row r="885">
          <cell r="A885">
            <v>1538</v>
          </cell>
          <cell r="B885" t="str">
            <v>OŠ Petra Krešimira IV.</v>
          </cell>
        </row>
        <row r="886">
          <cell r="A886">
            <v>1870</v>
          </cell>
          <cell r="B886" t="str">
            <v>OŠ Petra Kružića Klis</v>
          </cell>
        </row>
        <row r="887">
          <cell r="A887">
            <v>1011</v>
          </cell>
          <cell r="B887" t="str">
            <v>OŠ Petra Preradovića - Pitomača</v>
          </cell>
        </row>
        <row r="888">
          <cell r="A888">
            <v>1228</v>
          </cell>
          <cell r="B888" t="str">
            <v>OŠ Petra Preradovića - Zadar</v>
          </cell>
        </row>
        <row r="889">
          <cell r="A889">
            <v>2242</v>
          </cell>
          <cell r="B889" t="str">
            <v>OŠ Petra Preradovića - Zagreb</v>
          </cell>
        </row>
        <row r="890">
          <cell r="A890">
            <v>1992</v>
          </cell>
          <cell r="B890" t="str">
            <v>OŠ Petra Studenca - Kanfanar</v>
          </cell>
        </row>
        <row r="891">
          <cell r="A891">
            <v>1309</v>
          </cell>
          <cell r="B891" t="str">
            <v>OŠ Petra Zoranića</v>
          </cell>
        </row>
        <row r="892">
          <cell r="A892">
            <v>478</v>
          </cell>
          <cell r="B892" t="str">
            <v>OŠ Petrijanec</v>
          </cell>
        </row>
        <row r="893">
          <cell r="A893">
            <v>1471</v>
          </cell>
          <cell r="B893" t="str">
            <v>OŠ Petrijevci</v>
          </cell>
        </row>
        <row r="894">
          <cell r="A894">
            <v>1570</v>
          </cell>
          <cell r="B894" t="str">
            <v>OŠ Pirovac</v>
          </cell>
        </row>
        <row r="895">
          <cell r="A895">
            <v>431</v>
          </cell>
          <cell r="B895" t="str">
            <v xml:space="preserve">OŠ Plaški </v>
          </cell>
        </row>
        <row r="896">
          <cell r="A896">
            <v>938</v>
          </cell>
          <cell r="B896" t="str">
            <v>OŠ Plitvička Jezera</v>
          </cell>
        </row>
        <row r="897">
          <cell r="A897">
            <v>1765</v>
          </cell>
          <cell r="B897" t="str">
            <v>OŠ Plokite</v>
          </cell>
        </row>
        <row r="898">
          <cell r="A898">
            <v>788</v>
          </cell>
          <cell r="B898" t="str">
            <v>OŠ Podmurvice</v>
          </cell>
        </row>
        <row r="899">
          <cell r="A899">
            <v>458</v>
          </cell>
          <cell r="B899" t="str">
            <v>OŠ Podrute</v>
          </cell>
        </row>
        <row r="900">
          <cell r="A900">
            <v>2164</v>
          </cell>
          <cell r="B900" t="str">
            <v>OŠ Podturen</v>
          </cell>
        </row>
        <row r="901">
          <cell r="A901">
            <v>1759</v>
          </cell>
          <cell r="B901" t="str">
            <v>OŠ Pojišan</v>
          </cell>
        </row>
        <row r="902">
          <cell r="A902">
            <v>58</v>
          </cell>
          <cell r="B902" t="str">
            <v>OŠ Pokupsko</v>
          </cell>
        </row>
        <row r="903">
          <cell r="A903">
            <v>1314</v>
          </cell>
          <cell r="B903" t="str">
            <v>OŠ Polača</v>
          </cell>
        </row>
        <row r="904">
          <cell r="A904">
            <v>1261</v>
          </cell>
          <cell r="B904" t="str">
            <v>OŠ Poličnik</v>
          </cell>
        </row>
        <row r="905">
          <cell r="A905">
            <v>1416</v>
          </cell>
          <cell r="B905" t="str">
            <v>OŠ Popovac</v>
          </cell>
        </row>
        <row r="906">
          <cell r="A906">
            <v>318</v>
          </cell>
          <cell r="B906" t="str">
            <v>OŠ Popovača</v>
          </cell>
        </row>
        <row r="907">
          <cell r="A907">
            <v>1954</v>
          </cell>
          <cell r="B907" t="str">
            <v>OŠ Poreč</v>
          </cell>
        </row>
        <row r="908">
          <cell r="A908">
            <v>6</v>
          </cell>
          <cell r="B908" t="str">
            <v>OŠ Posavski Bregi</v>
          </cell>
        </row>
        <row r="909">
          <cell r="A909">
            <v>2263</v>
          </cell>
          <cell r="B909" t="str">
            <v>OŠ Prečko</v>
          </cell>
        </row>
        <row r="910">
          <cell r="A910">
            <v>2168</v>
          </cell>
          <cell r="B910" t="str">
            <v>OŠ Prelog</v>
          </cell>
        </row>
        <row r="911">
          <cell r="A911">
            <v>2126</v>
          </cell>
          <cell r="B911" t="str">
            <v>OŠ Primorje</v>
          </cell>
        </row>
        <row r="912">
          <cell r="A912">
            <v>1842</v>
          </cell>
          <cell r="B912" t="str">
            <v>OŠ Primorski Dolac</v>
          </cell>
        </row>
        <row r="913">
          <cell r="A913">
            <v>1558</v>
          </cell>
          <cell r="B913" t="str">
            <v>OŠ Primošten</v>
          </cell>
        </row>
        <row r="914">
          <cell r="A914">
            <v>1286</v>
          </cell>
          <cell r="B914" t="str">
            <v>OŠ Privlaka</v>
          </cell>
        </row>
        <row r="915">
          <cell r="A915">
            <v>1743</v>
          </cell>
          <cell r="B915" t="str">
            <v>OŠ Prof. Filipa Lukasa</v>
          </cell>
        </row>
        <row r="916">
          <cell r="A916">
            <v>607</v>
          </cell>
          <cell r="B916" t="str">
            <v>OŠ Prof. Franje Viktora Šignjara</v>
          </cell>
        </row>
        <row r="917">
          <cell r="A917">
            <v>1791</v>
          </cell>
          <cell r="B917" t="str">
            <v>OŠ Pučišća</v>
          </cell>
        </row>
        <row r="918">
          <cell r="A918">
            <v>1773</v>
          </cell>
          <cell r="B918" t="str">
            <v>OŠ Pujanki</v>
          </cell>
        </row>
        <row r="919">
          <cell r="A919">
            <v>103</v>
          </cell>
          <cell r="B919" t="str">
            <v>OŠ Pušća</v>
          </cell>
        </row>
        <row r="920">
          <cell r="A920">
            <v>263</v>
          </cell>
          <cell r="B920" t="str">
            <v>OŠ Rajić</v>
          </cell>
        </row>
        <row r="921">
          <cell r="A921">
            <v>2277</v>
          </cell>
          <cell r="B921" t="str">
            <v>OŠ Rapska</v>
          </cell>
        </row>
        <row r="922">
          <cell r="A922">
            <v>1768</v>
          </cell>
          <cell r="B922" t="str">
            <v>OŠ Ravne njive</v>
          </cell>
        </row>
        <row r="923">
          <cell r="A923">
            <v>350</v>
          </cell>
          <cell r="B923" t="str">
            <v>OŠ Rečica</v>
          </cell>
        </row>
        <row r="924">
          <cell r="A924">
            <v>2883</v>
          </cell>
          <cell r="B924" t="str">
            <v>OŠ Remete</v>
          </cell>
        </row>
        <row r="925">
          <cell r="A925">
            <v>1383</v>
          </cell>
          <cell r="B925" t="str">
            <v>OŠ Retfala</v>
          </cell>
        </row>
        <row r="926">
          <cell r="A926">
            <v>2209</v>
          </cell>
          <cell r="B926" t="str">
            <v>OŠ Retkovec</v>
          </cell>
        </row>
        <row r="927">
          <cell r="A927">
            <v>758</v>
          </cell>
          <cell r="B927" t="str">
            <v>OŠ Rikard Katalinić Jeretov</v>
          </cell>
        </row>
        <row r="928">
          <cell r="A928">
            <v>2016</v>
          </cell>
          <cell r="B928" t="str">
            <v>OŠ Rivarela</v>
          </cell>
        </row>
        <row r="929">
          <cell r="A929">
            <v>1560</v>
          </cell>
          <cell r="B929" t="str">
            <v>OŠ Rogoznica</v>
          </cell>
        </row>
        <row r="930">
          <cell r="A930">
            <v>722</v>
          </cell>
          <cell r="B930" t="str">
            <v>OŠ Rovišće</v>
          </cell>
        </row>
        <row r="931">
          <cell r="A931">
            <v>32</v>
          </cell>
          <cell r="B931" t="str">
            <v>OŠ Rude</v>
          </cell>
        </row>
        <row r="932">
          <cell r="A932">
            <v>2266</v>
          </cell>
          <cell r="B932" t="str">
            <v>OŠ Rudeš</v>
          </cell>
        </row>
        <row r="933">
          <cell r="A933">
            <v>825</v>
          </cell>
          <cell r="B933" t="str">
            <v>OŠ Rudolfa Strohala</v>
          </cell>
        </row>
        <row r="934">
          <cell r="A934">
            <v>97</v>
          </cell>
          <cell r="B934" t="str">
            <v>OŠ Rugvica</v>
          </cell>
        </row>
        <row r="935">
          <cell r="A935">
            <v>1833</v>
          </cell>
          <cell r="B935" t="str">
            <v>OŠ Runović</v>
          </cell>
        </row>
        <row r="936">
          <cell r="A936">
            <v>23</v>
          </cell>
          <cell r="B936" t="str">
            <v>OŠ Samobor</v>
          </cell>
        </row>
        <row r="937">
          <cell r="A937">
            <v>779</v>
          </cell>
          <cell r="B937" t="str">
            <v>OŠ San Nicolo - Rijeka</v>
          </cell>
        </row>
        <row r="938">
          <cell r="A938">
            <v>4041</v>
          </cell>
          <cell r="B938" t="str">
            <v>OŠ Satnica Đakovačka</v>
          </cell>
        </row>
        <row r="939">
          <cell r="A939">
            <v>2282</v>
          </cell>
          <cell r="B939" t="str">
            <v>OŠ Savski Gaj</v>
          </cell>
        </row>
        <row r="940">
          <cell r="A940">
            <v>287</v>
          </cell>
          <cell r="B940" t="str">
            <v>OŠ Sela</v>
          </cell>
        </row>
        <row r="941">
          <cell r="A941">
            <v>1795</v>
          </cell>
          <cell r="B941" t="str">
            <v>OŠ Selca</v>
          </cell>
        </row>
        <row r="942">
          <cell r="A942">
            <v>2175</v>
          </cell>
          <cell r="B942" t="str">
            <v>OŠ Selnica</v>
          </cell>
        </row>
        <row r="943">
          <cell r="A943">
            <v>2317</v>
          </cell>
          <cell r="B943" t="str">
            <v>OŠ Sesvete</v>
          </cell>
        </row>
        <row r="944">
          <cell r="A944">
            <v>2904</v>
          </cell>
          <cell r="B944" t="str">
            <v>OŠ Sesvetska Sela</v>
          </cell>
        </row>
        <row r="945">
          <cell r="A945">
            <v>2343</v>
          </cell>
          <cell r="B945" t="str">
            <v>OŠ Sesvetska Sopnica</v>
          </cell>
        </row>
        <row r="946">
          <cell r="A946">
            <v>2318</v>
          </cell>
          <cell r="B946" t="str">
            <v>OŠ Sesvetski Kraljevec</v>
          </cell>
        </row>
        <row r="947">
          <cell r="A947">
            <v>209</v>
          </cell>
          <cell r="B947" t="str">
            <v>OŠ Side Košutić Radoboj</v>
          </cell>
        </row>
        <row r="948">
          <cell r="A948">
            <v>589</v>
          </cell>
          <cell r="B948" t="str">
            <v>OŠ Sidonije Rubido Erdody</v>
          </cell>
        </row>
        <row r="949">
          <cell r="A949">
            <v>1150</v>
          </cell>
          <cell r="B949" t="str">
            <v>OŠ Sikirevci</v>
          </cell>
        </row>
        <row r="950">
          <cell r="A950">
            <v>1823</v>
          </cell>
          <cell r="B950" t="str">
            <v>OŠ Silvija Strahimira Kranjčevića - Lovreć</v>
          </cell>
        </row>
        <row r="951">
          <cell r="A951">
            <v>902</v>
          </cell>
          <cell r="B951" t="str">
            <v>OŠ Silvija Strahimira Kranjčevića - Senj</v>
          </cell>
        </row>
        <row r="952">
          <cell r="A952">
            <v>2236</v>
          </cell>
          <cell r="B952" t="str">
            <v>OŠ Silvija Strahimira Kranjčevića - Zagreb</v>
          </cell>
        </row>
        <row r="953">
          <cell r="A953">
            <v>1487</v>
          </cell>
          <cell r="B953" t="str">
            <v>OŠ Silvije Strahimira Kranjčevića - Levanjska Varoš</v>
          </cell>
        </row>
        <row r="954">
          <cell r="A954">
            <v>1605</v>
          </cell>
          <cell r="B954" t="str">
            <v>OŠ Siniše Glavaševića</v>
          </cell>
        </row>
        <row r="955">
          <cell r="A955">
            <v>701</v>
          </cell>
          <cell r="B955" t="str">
            <v>OŠ Sirač</v>
          </cell>
        </row>
        <row r="956">
          <cell r="A956">
            <v>434</v>
          </cell>
          <cell r="B956" t="str">
            <v>OŠ Skakavac</v>
          </cell>
        </row>
        <row r="957">
          <cell r="A957">
            <v>1756</v>
          </cell>
          <cell r="B957" t="str">
            <v>OŠ Skalice</v>
          </cell>
        </row>
        <row r="958">
          <cell r="A958">
            <v>865</v>
          </cell>
          <cell r="B958" t="str">
            <v>OŠ Skrad</v>
          </cell>
        </row>
        <row r="959">
          <cell r="A959">
            <v>1561</v>
          </cell>
          <cell r="B959" t="str">
            <v>OŠ Skradin</v>
          </cell>
        </row>
        <row r="960">
          <cell r="A960">
            <v>1657</v>
          </cell>
          <cell r="B960" t="str">
            <v>OŠ Slakovci</v>
          </cell>
        </row>
        <row r="961">
          <cell r="A961">
            <v>2123</v>
          </cell>
          <cell r="B961" t="str">
            <v>OŠ Slano</v>
          </cell>
        </row>
        <row r="962">
          <cell r="A962">
            <v>1783</v>
          </cell>
          <cell r="B962" t="str">
            <v>OŠ Slatine</v>
          </cell>
        </row>
        <row r="963">
          <cell r="A963">
            <v>383</v>
          </cell>
          <cell r="B963" t="str">
            <v>OŠ Slava Raškaj</v>
          </cell>
        </row>
        <row r="964">
          <cell r="A964">
            <v>719</v>
          </cell>
          <cell r="B964" t="str">
            <v>OŠ Slavka Kolara - Hercegovac</v>
          </cell>
        </row>
        <row r="965">
          <cell r="A965">
            <v>54</v>
          </cell>
          <cell r="B965" t="str">
            <v>OŠ Slavka Kolara - Kravarsko</v>
          </cell>
        </row>
        <row r="966">
          <cell r="A966">
            <v>393</v>
          </cell>
          <cell r="B966" t="str">
            <v>OŠ Slunj</v>
          </cell>
        </row>
        <row r="967">
          <cell r="A967">
            <v>1237</v>
          </cell>
          <cell r="B967" t="str">
            <v>OŠ Smiljevac</v>
          </cell>
        </row>
        <row r="968">
          <cell r="A968">
            <v>2121</v>
          </cell>
          <cell r="B968" t="str">
            <v>OŠ Smokvica</v>
          </cell>
        </row>
        <row r="969">
          <cell r="A969">
            <v>579</v>
          </cell>
          <cell r="B969" t="str">
            <v>OŠ Sokolovac</v>
          </cell>
        </row>
        <row r="970">
          <cell r="A970">
            <v>1758</v>
          </cell>
          <cell r="B970" t="str">
            <v>OŠ Spinut</v>
          </cell>
        </row>
        <row r="971">
          <cell r="A971">
            <v>1767</v>
          </cell>
          <cell r="B971" t="str">
            <v>OŠ Split 3</v>
          </cell>
        </row>
        <row r="972">
          <cell r="A972">
            <v>488</v>
          </cell>
          <cell r="B972" t="str">
            <v>OŠ Sračinec</v>
          </cell>
        </row>
        <row r="973">
          <cell r="A973">
            <v>796</v>
          </cell>
          <cell r="B973" t="str">
            <v>OŠ Srdoči</v>
          </cell>
        </row>
        <row r="974">
          <cell r="A974">
            <v>1777</v>
          </cell>
          <cell r="B974" t="str">
            <v>OŠ Srinjine</v>
          </cell>
        </row>
        <row r="975">
          <cell r="A975">
            <v>1224</v>
          </cell>
          <cell r="B975" t="str">
            <v>OŠ Stanovi</v>
          </cell>
        </row>
        <row r="976">
          <cell r="A976">
            <v>1654</v>
          </cell>
          <cell r="B976" t="str">
            <v>OŠ Stari Jankovci</v>
          </cell>
        </row>
        <row r="977">
          <cell r="A977">
            <v>1274</v>
          </cell>
          <cell r="B977" t="str">
            <v>OŠ Starigrad</v>
          </cell>
        </row>
        <row r="978">
          <cell r="A978">
            <v>2246</v>
          </cell>
          <cell r="B978" t="str">
            <v>OŠ Stenjevec</v>
          </cell>
        </row>
        <row r="979">
          <cell r="A979">
            <v>98</v>
          </cell>
          <cell r="B979" t="str">
            <v>OŠ Stjepan Radić - Božjakovina</v>
          </cell>
        </row>
        <row r="980">
          <cell r="A980">
            <v>1678</v>
          </cell>
          <cell r="B980" t="str">
            <v>OŠ Stjepan Radić - Imotski</v>
          </cell>
        </row>
        <row r="981">
          <cell r="A981">
            <v>1164</v>
          </cell>
          <cell r="B981" t="str">
            <v>OŠ Stjepan Radić - Oprisavci</v>
          </cell>
        </row>
        <row r="982">
          <cell r="A982">
            <v>1713</v>
          </cell>
          <cell r="B982" t="str">
            <v>OŠ Stjepan Radić - Tijarica</v>
          </cell>
        </row>
        <row r="983">
          <cell r="A983">
            <v>1648</v>
          </cell>
          <cell r="B983" t="str">
            <v>OŠ Stjepana Antolovića</v>
          </cell>
        </row>
        <row r="984">
          <cell r="A984">
            <v>3</v>
          </cell>
          <cell r="B984" t="str">
            <v>OŠ Stjepana Basaričeka</v>
          </cell>
        </row>
        <row r="985">
          <cell r="A985">
            <v>2300</v>
          </cell>
          <cell r="B985" t="str">
            <v>OŠ Stjepana Bencekovića</v>
          </cell>
        </row>
        <row r="986">
          <cell r="A986">
            <v>1658</v>
          </cell>
          <cell r="B986" t="str">
            <v>OŠ Stjepana Cvrkovića</v>
          </cell>
        </row>
        <row r="987">
          <cell r="A987">
            <v>1689</v>
          </cell>
          <cell r="B987" t="str">
            <v>OŠ Stjepana Ivičevića</v>
          </cell>
        </row>
        <row r="988">
          <cell r="A988">
            <v>252</v>
          </cell>
          <cell r="B988" t="str">
            <v>OŠ Stjepana Kefelje</v>
          </cell>
        </row>
        <row r="989">
          <cell r="A989">
            <v>1254</v>
          </cell>
          <cell r="B989" t="str">
            <v>OŠ Stjepana Radića - Bibinje</v>
          </cell>
        </row>
        <row r="990">
          <cell r="A990">
            <v>162</v>
          </cell>
          <cell r="B990" t="str">
            <v>OŠ Stjepana Radića - Brestovec Orehovički</v>
          </cell>
        </row>
        <row r="991">
          <cell r="A991">
            <v>1041</v>
          </cell>
          <cell r="B991" t="str">
            <v>OŠ Stjepana Radića - Čaglin</v>
          </cell>
        </row>
        <row r="992">
          <cell r="A992">
            <v>2071</v>
          </cell>
          <cell r="B992" t="str">
            <v>OŠ Stjepana Radića - Metković</v>
          </cell>
        </row>
        <row r="993">
          <cell r="A993">
            <v>1780</v>
          </cell>
          <cell r="B993" t="str">
            <v>OŠ Stobreč</v>
          </cell>
        </row>
        <row r="994">
          <cell r="A994">
            <v>1965</v>
          </cell>
          <cell r="B994" t="str">
            <v>OŠ Stoja</v>
          </cell>
        </row>
        <row r="995">
          <cell r="A995">
            <v>2097</v>
          </cell>
          <cell r="B995" t="str">
            <v>OŠ Ston</v>
          </cell>
        </row>
        <row r="996">
          <cell r="A996">
            <v>2186</v>
          </cell>
          <cell r="B996" t="str">
            <v>OŠ Strahoninec</v>
          </cell>
        </row>
        <row r="997">
          <cell r="A997">
            <v>1789</v>
          </cell>
          <cell r="B997" t="str">
            <v>OŠ Strožanac</v>
          </cell>
        </row>
        <row r="998">
          <cell r="A998">
            <v>3057</v>
          </cell>
          <cell r="B998" t="str">
            <v>OŠ Stubičke Toplice</v>
          </cell>
        </row>
        <row r="999">
          <cell r="A999">
            <v>1826</v>
          </cell>
          <cell r="B999" t="str">
            <v>OŠ Studenci</v>
          </cell>
        </row>
        <row r="1000">
          <cell r="A1000">
            <v>1769</v>
          </cell>
          <cell r="B1000" t="str">
            <v>OŠ Sućidar</v>
          </cell>
        </row>
        <row r="1001">
          <cell r="A1001">
            <v>998</v>
          </cell>
          <cell r="B1001" t="str">
            <v>OŠ Suhopolje</v>
          </cell>
        </row>
        <row r="1002">
          <cell r="A1002">
            <v>1255</v>
          </cell>
          <cell r="B1002" t="str">
            <v>OŠ Sukošan</v>
          </cell>
        </row>
        <row r="1003">
          <cell r="A1003">
            <v>329</v>
          </cell>
          <cell r="B1003" t="str">
            <v>OŠ Sunja</v>
          </cell>
        </row>
        <row r="1004">
          <cell r="A1004">
            <v>1876</v>
          </cell>
          <cell r="B1004" t="str">
            <v>OŠ Supetar</v>
          </cell>
        </row>
        <row r="1005">
          <cell r="A1005">
            <v>1304</v>
          </cell>
          <cell r="B1005" t="str">
            <v>OŠ Sv. Filip i Jakov</v>
          </cell>
        </row>
        <row r="1006">
          <cell r="A1006">
            <v>2298</v>
          </cell>
          <cell r="B1006" t="str">
            <v>OŠ Sveta Klara</v>
          </cell>
        </row>
        <row r="1007">
          <cell r="A1007">
            <v>2187</v>
          </cell>
          <cell r="B1007" t="str">
            <v>OŠ Sveta Marija</v>
          </cell>
        </row>
        <row r="1008">
          <cell r="A1008">
            <v>105</v>
          </cell>
          <cell r="B1008" t="str">
            <v>OŠ Sveta Nedelja</v>
          </cell>
        </row>
        <row r="1009">
          <cell r="A1009">
            <v>1362</v>
          </cell>
          <cell r="B1009" t="str">
            <v>OŠ Svete Ane u Osijeku</v>
          </cell>
        </row>
        <row r="1010">
          <cell r="A1010">
            <v>504</v>
          </cell>
          <cell r="B1010" t="str">
            <v>OŠ Sveti Đurđ</v>
          </cell>
        </row>
        <row r="1011">
          <cell r="A1011">
            <v>212</v>
          </cell>
          <cell r="B1011" t="str">
            <v>OŠ Sveti Križ Začretje</v>
          </cell>
        </row>
        <row r="1012">
          <cell r="A1012">
            <v>2174</v>
          </cell>
          <cell r="B1012" t="str">
            <v>OŠ Sveti Martin na Muri</v>
          </cell>
        </row>
        <row r="1013">
          <cell r="A1013">
            <v>829</v>
          </cell>
          <cell r="B1013" t="str">
            <v>OŠ Sveti Matej</v>
          </cell>
        </row>
        <row r="1014">
          <cell r="A1014">
            <v>584</v>
          </cell>
          <cell r="B1014" t="str">
            <v>OŠ Sveti Petar Orehovec</v>
          </cell>
        </row>
        <row r="1015">
          <cell r="A1015">
            <v>2021</v>
          </cell>
          <cell r="B1015" t="str">
            <v xml:space="preserve">OŠ Svetvinčenat </v>
          </cell>
        </row>
        <row r="1016">
          <cell r="A1016">
            <v>508</v>
          </cell>
          <cell r="B1016" t="str">
            <v>OŠ Svibovec</v>
          </cell>
        </row>
        <row r="1017">
          <cell r="A1017">
            <v>61</v>
          </cell>
          <cell r="B1017" t="str">
            <v>OŠ Ščitarjevo</v>
          </cell>
        </row>
        <row r="1018">
          <cell r="A1018">
            <v>1322</v>
          </cell>
          <cell r="B1018" t="str">
            <v>OŠ Šećerana</v>
          </cell>
        </row>
        <row r="1019">
          <cell r="A1019">
            <v>484</v>
          </cell>
          <cell r="B1019" t="str">
            <v>OŠ Šemovec</v>
          </cell>
        </row>
        <row r="1020">
          <cell r="A1020">
            <v>2195</v>
          </cell>
          <cell r="B1020" t="str">
            <v>OŠ Šestine</v>
          </cell>
        </row>
        <row r="1021">
          <cell r="A1021">
            <v>1961</v>
          </cell>
          <cell r="B1021" t="str">
            <v>OŠ Šijana - Pula</v>
          </cell>
        </row>
        <row r="1022">
          <cell r="A1022">
            <v>1236</v>
          </cell>
          <cell r="B1022" t="str">
            <v>OŠ Šime Budinića - Zadar</v>
          </cell>
        </row>
        <row r="1023">
          <cell r="A1023">
            <v>1233</v>
          </cell>
          <cell r="B1023" t="str">
            <v>OŠ Šimuna Kožičića Benje</v>
          </cell>
        </row>
        <row r="1024">
          <cell r="A1024">
            <v>790</v>
          </cell>
          <cell r="B1024" t="str">
            <v>OŠ Škurinje - Rijeka</v>
          </cell>
        </row>
        <row r="1025">
          <cell r="A1025">
            <v>2908</v>
          </cell>
          <cell r="B1025" t="str">
            <v>OŠ Špansko Oranice</v>
          </cell>
        </row>
        <row r="1026">
          <cell r="A1026">
            <v>711</v>
          </cell>
          <cell r="B1026" t="str">
            <v>OŠ Štefanje</v>
          </cell>
        </row>
        <row r="1027">
          <cell r="A1027">
            <v>2177</v>
          </cell>
          <cell r="B1027" t="str">
            <v>OŠ Štrigova</v>
          </cell>
        </row>
        <row r="1028">
          <cell r="A1028">
            <v>352</v>
          </cell>
          <cell r="B1028" t="str">
            <v>OŠ Švarča</v>
          </cell>
        </row>
        <row r="1029">
          <cell r="A1029">
            <v>1958</v>
          </cell>
          <cell r="B1029" t="str">
            <v xml:space="preserve">OŠ Tar - Vabriga </v>
          </cell>
        </row>
        <row r="1030">
          <cell r="A1030">
            <v>1376</v>
          </cell>
          <cell r="B1030" t="str">
            <v>OŠ Tenja</v>
          </cell>
        </row>
        <row r="1031">
          <cell r="A1031">
            <v>1811</v>
          </cell>
          <cell r="B1031" t="str">
            <v>OŠ Tin Ujević - Krivodol</v>
          </cell>
        </row>
        <row r="1032">
          <cell r="A1032">
            <v>1375</v>
          </cell>
          <cell r="B1032" t="str">
            <v>OŠ Tin Ujević - Osijek</v>
          </cell>
        </row>
        <row r="1033">
          <cell r="A1033">
            <v>1546</v>
          </cell>
          <cell r="B1033" t="str">
            <v>OŠ Tina Ujevića - Šibenik</v>
          </cell>
        </row>
        <row r="1034">
          <cell r="A1034">
            <v>2276</v>
          </cell>
          <cell r="B1034" t="str">
            <v>OŠ Tina Ujevića - Zagreb</v>
          </cell>
        </row>
        <row r="1035">
          <cell r="A1035">
            <v>2252</v>
          </cell>
          <cell r="B1035" t="str">
            <v>OŠ Tituša Brezovačkog</v>
          </cell>
        </row>
        <row r="1036">
          <cell r="A1036">
            <v>2152</v>
          </cell>
          <cell r="B1036" t="str">
            <v>OŠ Tomaša Goričanca - Mala Subotica</v>
          </cell>
        </row>
        <row r="1037">
          <cell r="A1037">
            <v>1971</v>
          </cell>
          <cell r="B1037" t="str">
            <v>OŠ Tone Peruška - Pula</v>
          </cell>
        </row>
        <row r="1038">
          <cell r="A1038">
            <v>2888</v>
          </cell>
          <cell r="B1038" t="str">
            <v>OŠ Tordinci</v>
          </cell>
        </row>
        <row r="1039">
          <cell r="A1039">
            <v>1886</v>
          </cell>
          <cell r="B1039" t="str">
            <v>OŠ Trilj</v>
          </cell>
        </row>
        <row r="1040">
          <cell r="A1040">
            <v>483</v>
          </cell>
          <cell r="B1040" t="str">
            <v>OŠ Trnovec</v>
          </cell>
        </row>
        <row r="1041">
          <cell r="A1041">
            <v>728</v>
          </cell>
          <cell r="B1041" t="str">
            <v>OŠ Trnovitica</v>
          </cell>
        </row>
        <row r="1042">
          <cell r="A1042">
            <v>663</v>
          </cell>
          <cell r="B1042" t="str">
            <v>OŠ Trnovitički Popovac</v>
          </cell>
        </row>
        <row r="1043">
          <cell r="A1043">
            <v>2297</v>
          </cell>
          <cell r="B1043" t="str">
            <v>OŠ Trnsko</v>
          </cell>
        </row>
        <row r="1044">
          <cell r="A1044">
            <v>2281</v>
          </cell>
          <cell r="B1044" t="str">
            <v>OŠ Trnjanska</v>
          </cell>
        </row>
        <row r="1045">
          <cell r="A1045">
            <v>2128</v>
          </cell>
          <cell r="B1045" t="str">
            <v>OŠ Trpanj</v>
          </cell>
        </row>
        <row r="1046">
          <cell r="A1046">
            <v>1665</v>
          </cell>
          <cell r="B1046" t="str">
            <v>OŠ Trpinja</v>
          </cell>
        </row>
        <row r="1047">
          <cell r="A1047">
            <v>791</v>
          </cell>
          <cell r="B1047" t="str">
            <v>OŠ Trsat</v>
          </cell>
        </row>
        <row r="1048">
          <cell r="A1048">
            <v>1763</v>
          </cell>
          <cell r="B1048" t="str">
            <v>OŠ Trstenik</v>
          </cell>
        </row>
        <row r="1049">
          <cell r="A1049">
            <v>1690</v>
          </cell>
          <cell r="B1049" t="str">
            <v>OŠ Tučepi</v>
          </cell>
        </row>
        <row r="1050">
          <cell r="A1050">
            <v>358</v>
          </cell>
          <cell r="B1050" t="str">
            <v>OŠ Turanj</v>
          </cell>
        </row>
        <row r="1051">
          <cell r="A1051">
            <v>792</v>
          </cell>
          <cell r="B1051" t="str">
            <v>OŠ Turnić</v>
          </cell>
        </row>
        <row r="1052">
          <cell r="A1052">
            <v>516</v>
          </cell>
          <cell r="B1052" t="str">
            <v>OŠ Tužno</v>
          </cell>
        </row>
        <row r="1053">
          <cell r="A1053">
            <v>704</v>
          </cell>
          <cell r="B1053" t="str">
            <v>OŠ u Đulovcu</v>
          </cell>
        </row>
        <row r="1054">
          <cell r="A1054">
            <v>1288</v>
          </cell>
          <cell r="B1054" t="str">
            <v>OŠ Valentin Klarin - Preko</v>
          </cell>
        </row>
        <row r="1055">
          <cell r="A1055">
            <v>1928</v>
          </cell>
          <cell r="B1055" t="str">
            <v>OŠ Vazmoslav Gržalja</v>
          </cell>
        </row>
        <row r="1056">
          <cell r="A1056">
            <v>2302</v>
          </cell>
          <cell r="B1056" t="str">
            <v>OŠ Većeslava Holjevca</v>
          </cell>
        </row>
        <row r="1057">
          <cell r="A1057">
            <v>2120</v>
          </cell>
          <cell r="B1057" t="str">
            <v>OŠ Vela Luka</v>
          </cell>
        </row>
        <row r="1058">
          <cell r="A1058">
            <v>1978</v>
          </cell>
          <cell r="B1058" t="str">
            <v>OŠ Veli Vrh - Pula</v>
          </cell>
        </row>
        <row r="1059">
          <cell r="A1059">
            <v>52</v>
          </cell>
          <cell r="B1059" t="str">
            <v>OŠ Velika Mlaka</v>
          </cell>
        </row>
        <row r="1060">
          <cell r="A1060">
            <v>685</v>
          </cell>
          <cell r="B1060" t="str">
            <v>OŠ Velika Pisanica</v>
          </cell>
        </row>
        <row r="1061">
          <cell r="A1061">
            <v>505</v>
          </cell>
          <cell r="B1061" t="str">
            <v>OŠ Veliki Bukovec</v>
          </cell>
        </row>
        <row r="1062">
          <cell r="A1062">
            <v>217</v>
          </cell>
          <cell r="B1062" t="str">
            <v>OŠ Veliko Trgovišće</v>
          </cell>
        </row>
        <row r="1063">
          <cell r="A1063">
            <v>674</v>
          </cell>
          <cell r="B1063" t="str">
            <v>OŠ Veliko Trojstvo</v>
          </cell>
        </row>
        <row r="1064">
          <cell r="A1064">
            <v>1977</v>
          </cell>
          <cell r="B1064" t="str">
            <v>OŠ Veruda - Pula</v>
          </cell>
        </row>
        <row r="1065">
          <cell r="A1065">
            <v>793</v>
          </cell>
          <cell r="B1065" t="str">
            <v>OŠ Vežica</v>
          </cell>
        </row>
        <row r="1066">
          <cell r="A1066">
            <v>1549</v>
          </cell>
          <cell r="B1066" t="str">
            <v>OŠ Vidici</v>
          </cell>
        </row>
        <row r="1067">
          <cell r="A1067">
            <v>1973</v>
          </cell>
          <cell r="B1067" t="str">
            <v>OŠ Vidikovac</v>
          </cell>
        </row>
        <row r="1068">
          <cell r="A1068">
            <v>476</v>
          </cell>
          <cell r="B1068" t="str">
            <v>OŠ Vidovec</v>
          </cell>
        </row>
        <row r="1069">
          <cell r="A1069">
            <v>1369</v>
          </cell>
          <cell r="B1069" t="str">
            <v>OŠ Vijenac</v>
          </cell>
        </row>
        <row r="1070">
          <cell r="A1070">
            <v>1131</v>
          </cell>
          <cell r="B1070" t="str">
            <v>OŠ Viktor Car Emin - Donji Andrijevci</v>
          </cell>
        </row>
        <row r="1071">
          <cell r="A1071">
            <v>836</v>
          </cell>
          <cell r="B1071" t="str">
            <v>OŠ Viktora Cara Emina - Lovran</v>
          </cell>
        </row>
        <row r="1072">
          <cell r="A1072">
            <v>179</v>
          </cell>
          <cell r="B1072" t="str">
            <v>OŠ Viktora Kovačića</v>
          </cell>
        </row>
        <row r="1073">
          <cell r="A1073">
            <v>282</v>
          </cell>
          <cell r="B1073" t="str">
            <v>OŠ Viktorovac</v>
          </cell>
        </row>
        <row r="1074">
          <cell r="A1074">
            <v>1052</v>
          </cell>
          <cell r="B1074" t="str">
            <v>OŠ Vilima Korajca</v>
          </cell>
        </row>
        <row r="1075">
          <cell r="A1075">
            <v>485</v>
          </cell>
          <cell r="B1075" t="str">
            <v>OŠ Vinica</v>
          </cell>
        </row>
        <row r="1076">
          <cell r="A1076">
            <v>1720</v>
          </cell>
          <cell r="B1076" t="str">
            <v>OŠ Vis</v>
          </cell>
        </row>
        <row r="1077">
          <cell r="A1077">
            <v>1778</v>
          </cell>
          <cell r="B1077" t="str">
            <v>OŠ Visoka - Split</v>
          </cell>
        </row>
        <row r="1078">
          <cell r="A1078">
            <v>515</v>
          </cell>
          <cell r="B1078" t="str">
            <v>OŠ Visoko - Visoko</v>
          </cell>
        </row>
        <row r="1079">
          <cell r="A1079">
            <v>1381</v>
          </cell>
          <cell r="B1079" t="str">
            <v>OŠ Višnjevac</v>
          </cell>
        </row>
        <row r="1080">
          <cell r="A1080">
            <v>2014</v>
          </cell>
          <cell r="B1080" t="str">
            <v>OŠ Vitomir Širola - Pajo</v>
          </cell>
        </row>
        <row r="1081">
          <cell r="A1081">
            <v>1136</v>
          </cell>
          <cell r="B1081" t="str">
            <v>OŠ Vjekoslav Klaić</v>
          </cell>
        </row>
        <row r="1082">
          <cell r="A1082">
            <v>1566</v>
          </cell>
          <cell r="B1082" t="str">
            <v>OŠ Vjekoslava Kaleba</v>
          </cell>
        </row>
        <row r="1083">
          <cell r="A1083">
            <v>1748</v>
          </cell>
          <cell r="B1083" t="str">
            <v>OŠ Vjekoslava Paraća</v>
          </cell>
        </row>
        <row r="1084">
          <cell r="A1084">
            <v>2218</v>
          </cell>
          <cell r="B1084" t="str">
            <v>OŠ Vjenceslava Novaka</v>
          </cell>
        </row>
        <row r="1085">
          <cell r="A1085">
            <v>4056</v>
          </cell>
          <cell r="B1085" t="str">
            <v>OŠ Vladimir Deščak</v>
          </cell>
        </row>
        <row r="1086">
          <cell r="A1086">
            <v>780</v>
          </cell>
          <cell r="B1086" t="str">
            <v>OŠ Vladimir Gortan - Rijeka</v>
          </cell>
        </row>
        <row r="1087">
          <cell r="A1087">
            <v>1195</v>
          </cell>
          <cell r="B1087" t="str">
            <v>OŠ Vladimir Nazor - Adžamovci</v>
          </cell>
        </row>
        <row r="1088">
          <cell r="A1088">
            <v>164</v>
          </cell>
          <cell r="B1088" t="str">
            <v>OŠ Vladimir Nazor - Budinščina</v>
          </cell>
        </row>
        <row r="1089">
          <cell r="A1089">
            <v>1445</v>
          </cell>
          <cell r="B1089" t="str">
            <v>OŠ Vladimir Nazor - Čepin</v>
          </cell>
        </row>
        <row r="1090">
          <cell r="A1090">
            <v>340</v>
          </cell>
          <cell r="B1090" t="str">
            <v>OŠ Vladimir Nazor - Duga Resa</v>
          </cell>
        </row>
        <row r="1091">
          <cell r="A1091">
            <v>1339</v>
          </cell>
          <cell r="B1091" t="str">
            <v>OŠ Vladimir Nazor - Đakovo</v>
          </cell>
        </row>
        <row r="1092">
          <cell r="A1092">
            <v>1647</v>
          </cell>
          <cell r="B1092" t="str">
            <v>OŠ Vladimir Nazor - Komletinci</v>
          </cell>
        </row>
        <row r="1093">
          <cell r="A1093">
            <v>546</v>
          </cell>
          <cell r="B1093" t="str">
            <v>OŠ Vladimir Nazor - Križevci</v>
          </cell>
        </row>
        <row r="1094">
          <cell r="A1094">
            <v>1297</v>
          </cell>
          <cell r="B1094" t="str">
            <v>OŠ Vladimir Nazor - Neviđane</v>
          </cell>
        </row>
        <row r="1095">
          <cell r="A1095">
            <v>113</v>
          </cell>
          <cell r="B1095" t="str">
            <v>OŠ Vladimir Nazor - Pisarovina</v>
          </cell>
        </row>
        <row r="1096">
          <cell r="A1096">
            <v>2078</v>
          </cell>
          <cell r="B1096" t="str">
            <v>OŠ Vladimir Nazor - Ploče</v>
          </cell>
        </row>
        <row r="1097">
          <cell r="A1097">
            <v>1110</v>
          </cell>
          <cell r="B1097" t="str">
            <v>OŠ Vladimir Nazor - Slavonski Brod</v>
          </cell>
        </row>
        <row r="1098">
          <cell r="A1098">
            <v>481</v>
          </cell>
          <cell r="B1098" t="str">
            <v>OŠ Vladimir Nazor - Sveti Ilija</v>
          </cell>
        </row>
        <row r="1099">
          <cell r="A1099">
            <v>334</v>
          </cell>
          <cell r="B1099" t="str">
            <v>OŠ Vladimir Nazor - Topusko</v>
          </cell>
        </row>
        <row r="1100">
          <cell r="A1100">
            <v>1082</v>
          </cell>
          <cell r="B1100" t="str">
            <v>OŠ Vladimir Nazor - Trenkovo</v>
          </cell>
        </row>
        <row r="1101">
          <cell r="A1101">
            <v>961</v>
          </cell>
          <cell r="B1101" t="str">
            <v>OŠ Vladimir Nazor - Virovitica</v>
          </cell>
        </row>
        <row r="1102">
          <cell r="A1102">
            <v>1365</v>
          </cell>
          <cell r="B1102" t="str">
            <v>OŠ Vladimira Becića - Osijek</v>
          </cell>
        </row>
        <row r="1103">
          <cell r="A1103">
            <v>2043</v>
          </cell>
          <cell r="B1103" t="str">
            <v>OŠ Vladimira Gortana - Žminj</v>
          </cell>
        </row>
        <row r="1104">
          <cell r="A1104">
            <v>730</v>
          </cell>
          <cell r="B1104" t="str">
            <v>OŠ Vladimira Nazora - Crikvenica</v>
          </cell>
        </row>
        <row r="1105">
          <cell r="A1105">
            <v>638</v>
          </cell>
          <cell r="B1105" t="str">
            <v>OŠ Vladimira Nazora - Daruvar</v>
          </cell>
        </row>
        <row r="1106">
          <cell r="A1106">
            <v>1395</v>
          </cell>
          <cell r="B1106" t="str">
            <v>OŠ Vladimira Nazora - Feričanci</v>
          </cell>
        </row>
        <row r="1107">
          <cell r="A1107">
            <v>2006</v>
          </cell>
          <cell r="B1107" t="str">
            <v>OŠ Vladimira Nazora - Krnica</v>
          </cell>
        </row>
        <row r="1108">
          <cell r="A1108">
            <v>990</v>
          </cell>
          <cell r="B1108" t="str">
            <v>OŠ Vladimira Nazora - Nova Bukovica</v>
          </cell>
        </row>
        <row r="1109">
          <cell r="A1109">
            <v>1942</v>
          </cell>
          <cell r="B1109" t="str">
            <v>OŠ Vladimira Nazora - Pazin</v>
          </cell>
        </row>
        <row r="1110">
          <cell r="A1110">
            <v>1794</v>
          </cell>
          <cell r="B1110" t="str">
            <v>OŠ Vladimira Nazora - Postira</v>
          </cell>
        </row>
        <row r="1111">
          <cell r="A1111">
            <v>1998</v>
          </cell>
          <cell r="B1111" t="str">
            <v>OŠ Vladimira Nazora - Potpićan</v>
          </cell>
        </row>
        <row r="1112">
          <cell r="A1112">
            <v>2137</v>
          </cell>
          <cell r="B1112" t="str">
            <v>OŠ Vladimira Nazora - Pribislavec</v>
          </cell>
        </row>
        <row r="1113">
          <cell r="A1113">
            <v>1985</v>
          </cell>
          <cell r="B1113" t="str">
            <v>OŠ Vladimira Nazora - Rovinj</v>
          </cell>
        </row>
        <row r="1114">
          <cell r="A1114">
            <v>1260</v>
          </cell>
          <cell r="B1114" t="str">
            <v>OŠ Vladimira Nazora - Škabrnje</v>
          </cell>
        </row>
        <row r="1115">
          <cell r="A1115">
            <v>1579</v>
          </cell>
          <cell r="B1115" t="str">
            <v>OŠ Vladimira Nazora - Vinkovci</v>
          </cell>
        </row>
        <row r="1116">
          <cell r="A1116">
            <v>2041</v>
          </cell>
          <cell r="B1116" t="str">
            <v>OŠ Vladimira Nazora - Vrsar</v>
          </cell>
        </row>
        <row r="1117">
          <cell r="A1117">
            <v>2220</v>
          </cell>
          <cell r="B1117" t="str">
            <v>OŠ Vladimira Nazora - Zagreb</v>
          </cell>
        </row>
        <row r="1118">
          <cell r="A1118">
            <v>249</v>
          </cell>
          <cell r="B1118" t="str">
            <v>OŠ Vladimira Vidrića</v>
          </cell>
        </row>
        <row r="1119">
          <cell r="A1119">
            <v>995</v>
          </cell>
          <cell r="B1119" t="str">
            <v>OŠ Voćin</v>
          </cell>
        </row>
        <row r="1120">
          <cell r="A1120">
            <v>1571</v>
          </cell>
          <cell r="B1120" t="str">
            <v>OŠ Vodice</v>
          </cell>
        </row>
        <row r="1121">
          <cell r="A1121">
            <v>2036</v>
          </cell>
          <cell r="B1121" t="str">
            <v xml:space="preserve">OŠ Vodnjan </v>
          </cell>
        </row>
        <row r="1122">
          <cell r="A1122">
            <v>1659</v>
          </cell>
          <cell r="B1122" t="str">
            <v>OŠ Vođinci</v>
          </cell>
        </row>
        <row r="1123">
          <cell r="A1123">
            <v>396</v>
          </cell>
          <cell r="B1123" t="str">
            <v>OŠ Vojnić</v>
          </cell>
        </row>
        <row r="1124">
          <cell r="A1124">
            <v>2267</v>
          </cell>
          <cell r="B1124" t="str">
            <v>OŠ Voltino</v>
          </cell>
        </row>
        <row r="1125">
          <cell r="A1125">
            <v>1245</v>
          </cell>
          <cell r="B1125" t="str">
            <v>OŠ Voštarnica - Zadar</v>
          </cell>
        </row>
        <row r="1126">
          <cell r="A1126">
            <v>2271</v>
          </cell>
          <cell r="B1126" t="str">
            <v>OŠ Vrbani</v>
          </cell>
        </row>
        <row r="1127">
          <cell r="A1127">
            <v>1721</v>
          </cell>
          <cell r="B1127" t="str">
            <v>OŠ Vrgorac</v>
          </cell>
        </row>
        <row r="1128">
          <cell r="A1128">
            <v>1551</v>
          </cell>
          <cell r="B1128" t="str">
            <v>OŠ Vrpolje</v>
          </cell>
        </row>
        <row r="1129">
          <cell r="A1129">
            <v>2305</v>
          </cell>
          <cell r="B1129" t="str">
            <v>OŠ Vugrovec - Kašina</v>
          </cell>
        </row>
        <row r="1130">
          <cell r="A1130">
            <v>2245</v>
          </cell>
          <cell r="B1130" t="str">
            <v>OŠ Vukomerec</v>
          </cell>
        </row>
        <row r="1131">
          <cell r="A1131">
            <v>41</v>
          </cell>
          <cell r="B1131" t="str">
            <v>OŠ Vukovina</v>
          </cell>
        </row>
        <row r="1132">
          <cell r="A1132">
            <v>1246</v>
          </cell>
          <cell r="B1132" t="str">
            <v>OŠ Zadarski otoci - Zadar</v>
          </cell>
        </row>
        <row r="1133">
          <cell r="A1133">
            <v>1907</v>
          </cell>
          <cell r="B1133" t="str">
            <v>OŠ Zagvozd</v>
          </cell>
        </row>
        <row r="1134">
          <cell r="A1134">
            <v>776</v>
          </cell>
          <cell r="B1134" t="str">
            <v>OŠ Zamet</v>
          </cell>
        </row>
        <row r="1135">
          <cell r="A1135">
            <v>2296</v>
          </cell>
          <cell r="B1135" t="str">
            <v>OŠ Zapruđe</v>
          </cell>
        </row>
        <row r="1136">
          <cell r="A1136">
            <v>1055</v>
          </cell>
          <cell r="B1136" t="str">
            <v>OŠ Zdenka Turkovića</v>
          </cell>
        </row>
        <row r="1137">
          <cell r="A1137">
            <v>1257</v>
          </cell>
          <cell r="B1137" t="str">
            <v>OŠ Zemunik</v>
          </cell>
        </row>
        <row r="1138">
          <cell r="A1138">
            <v>153</v>
          </cell>
          <cell r="B1138" t="str">
            <v>OŠ Zlatar Bistrica</v>
          </cell>
        </row>
        <row r="1139">
          <cell r="A1139">
            <v>1422</v>
          </cell>
          <cell r="B1139" t="str">
            <v>OŠ Zmajevac</v>
          </cell>
        </row>
        <row r="1140">
          <cell r="A1140">
            <v>1913</v>
          </cell>
          <cell r="B1140" t="str">
            <v>OŠ Zmijavci</v>
          </cell>
        </row>
        <row r="1141">
          <cell r="A1141">
            <v>4064</v>
          </cell>
          <cell r="B1141" t="str">
            <v>OŠ Zorke Sever</v>
          </cell>
        </row>
        <row r="1142">
          <cell r="A1142">
            <v>890</v>
          </cell>
          <cell r="B1142" t="str">
            <v>OŠ Zrinskih i Frankopana</v>
          </cell>
        </row>
        <row r="1143">
          <cell r="A1143">
            <v>1632</v>
          </cell>
          <cell r="B1143" t="str">
            <v>OŠ Zrinskih Nuštar</v>
          </cell>
        </row>
        <row r="1144">
          <cell r="A1144">
            <v>255</v>
          </cell>
          <cell r="B1144" t="str">
            <v>OŠ Zvonimira Franka</v>
          </cell>
        </row>
        <row r="1145">
          <cell r="A1145">
            <v>734</v>
          </cell>
          <cell r="B1145" t="str">
            <v>OŠ Zvonka Cara</v>
          </cell>
        </row>
        <row r="1146">
          <cell r="A1146">
            <v>436</v>
          </cell>
          <cell r="B1146" t="str">
            <v>OŠ Žakanje</v>
          </cell>
        </row>
        <row r="1147">
          <cell r="A1147">
            <v>2239</v>
          </cell>
          <cell r="B1147" t="str">
            <v>OŠ Žitnjak</v>
          </cell>
        </row>
        <row r="1148">
          <cell r="A1148">
            <v>4057</v>
          </cell>
          <cell r="B1148" t="str">
            <v>OŠ Žnjan-Pazdigrad</v>
          </cell>
        </row>
        <row r="1149">
          <cell r="A1149">
            <v>1774</v>
          </cell>
          <cell r="B1149" t="str">
            <v>OŠ Žrnovnica</v>
          </cell>
        </row>
        <row r="1150">
          <cell r="A1150">
            <v>2129</v>
          </cell>
          <cell r="B1150" t="str">
            <v>OŠ Župa Dubrovačka</v>
          </cell>
        </row>
        <row r="1151">
          <cell r="A1151">
            <v>2210</v>
          </cell>
          <cell r="B1151" t="str">
            <v>OŠ Žuti brijeg</v>
          </cell>
        </row>
        <row r="1152">
          <cell r="A1152">
            <v>2653</v>
          </cell>
          <cell r="B1152" t="str">
            <v>Pazinski kolegij - Klasična gimnazija Pazin s pravom javnosti</v>
          </cell>
        </row>
        <row r="1153">
          <cell r="A1153">
            <v>4035</v>
          </cell>
          <cell r="B1153" t="str">
            <v>Policijska akademija</v>
          </cell>
        </row>
        <row r="1154">
          <cell r="A1154">
            <v>2325</v>
          </cell>
          <cell r="B1154" t="str">
            <v>Poliklinika za rehabilitaciju slušanja i govora SUVAG</v>
          </cell>
        </row>
        <row r="1155">
          <cell r="A1155">
            <v>2551</v>
          </cell>
          <cell r="B1155" t="str">
            <v>Poljoprivredna i veterinarska škola - Osijek</v>
          </cell>
        </row>
        <row r="1156">
          <cell r="A1156">
            <v>2732</v>
          </cell>
          <cell r="B1156" t="str">
            <v>Poljoprivredna škola - Zagreb</v>
          </cell>
        </row>
        <row r="1157">
          <cell r="A1157">
            <v>2530</v>
          </cell>
          <cell r="B1157" t="str">
            <v>Poljoprivredna, prehrambena i veterinarska škola Stanka Ožanića</v>
          </cell>
        </row>
        <row r="1158">
          <cell r="A1158">
            <v>2587</v>
          </cell>
          <cell r="B1158" t="str">
            <v>Poljoprivredno šumarska škola - Vinkovci</v>
          </cell>
        </row>
        <row r="1159">
          <cell r="A1159">
            <v>2498</v>
          </cell>
          <cell r="B1159" t="str">
            <v>Poljoprivredno-prehrambena škola - Požega</v>
          </cell>
        </row>
        <row r="1160">
          <cell r="A1160">
            <v>2478</v>
          </cell>
          <cell r="B1160" t="str">
            <v>Pomorska škola - Bakar</v>
          </cell>
        </row>
        <row r="1161">
          <cell r="A1161">
            <v>2632</v>
          </cell>
          <cell r="B1161" t="str">
            <v>Pomorska škola - Split</v>
          </cell>
        </row>
        <row r="1162">
          <cell r="A1162">
            <v>2524</v>
          </cell>
          <cell r="B1162" t="str">
            <v>Pomorska škola - Zadar</v>
          </cell>
        </row>
        <row r="1163">
          <cell r="A1163">
            <v>2679</v>
          </cell>
          <cell r="B1163" t="str">
            <v>Pomorsko-tehnička škola - Dubrovnik</v>
          </cell>
        </row>
        <row r="1164">
          <cell r="A1164">
            <v>2730</v>
          </cell>
          <cell r="B1164" t="str">
            <v>Poštanska i telekomunikacijska škola - Zagreb</v>
          </cell>
        </row>
        <row r="1165">
          <cell r="A1165">
            <v>2733</v>
          </cell>
          <cell r="B1165" t="str">
            <v>Prehrambeno - tehnološka škola - Zagreb</v>
          </cell>
        </row>
        <row r="1166">
          <cell r="A1166">
            <v>2458</v>
          </cell>
          <cell r="B1166" t="str">
            <v>Prirodoslovna i grafička škola - Rijeka</v>
          </cell>
        </row>
        <row r="1167">
          <cell r="A1167">
            <v>2391</v>
          </cell>
          <cell r="B1167" t="str">
            <v>Prirodoslovna škola - Karlovac</v>
          </cell>
        </row>
        <row r="1168">
          <cell r="A1168">
            <v>2728</v>
          </cell>
          <cell r="B1168" t="str">
            <v>Prirodoslovna škola Vladimira Preloga</v>
          </cell>
        </row>
        <row r="1169">
          <cell r="A1169">
            <v>2529</v>
          </cell>
          <cell r="B1169" t="str">
            <v>Prirodoslovno - grafička škola - Zadar</v>
          </cell>
        </row>
        <row r="1170">
          <cell r="A1170">
            <v>2615</v>
          </cell>
          <cell r="B1170" t="str">
            <v>Prirodoslovna škola Split</v>
          </cell>
        </row>
        <row r="1171">
          <cell r="A1171">
            <v>2840</v>
          </cell>
          <cell r="B1171" t="str">
            <v>Privatna ekonomsko-poslovna škola s pravom javnosti - Varaždin</v>
          </cell>
        </row>
        <row r="1172">
          <cell r="A1172">
            <v>2787</v>
          </cell>
          <cell r="B1172" t="str">
            <v>Privatna gimnazija Dr. Časl, s pravom javnosti</v>
          </cell>
        </row>
        <row r="1173">
          <cell r="A1173">
            <v>2777</v>
          </cell>
          <cell r="B1173" t="str">
            <v>Privatna gimnazija i ekonomska škola Katarina Zrinski</v>
          </cell>
        </row>
        <row r="1174">
          <cell r="A1174">
            <v>2790</v>
          </cell>
          <cell r="B1174" t="str">
            <v>Privatna gimnazija i ekonomsko-informatička škola Futura s pravom javnosti</v>
          </cell>
        </row>
        <row r="1175">
          <cell r="A1175">
            <v>2788</v>
          </cell>
          <cell r="B1175" t="str">
            <v>Privatna gimnazija i strukovna škola Svijet s pravom javnosti</v>
          </cell>
        </row>
        <row r="1176">
          <cell r="A1176">
            <v>2844</v>
          </cell>
          <cell r="B1176" t="str">
            <v>Privatna gimnazija i turističko-ugostiteljska škola Jure Kuprešak  - Zagreb</v>
          </cell>
        </row>
        <row r="1177">
          <cell r="A1177">
            <v>2669</v>
          </cell>
          <cell r="B1177" t="str">
            <v>Privatna gimnazija Juraj Dobrila, s pravom javnosti</v>
          </cell>
        </row>
        <row r="1178">
          <cell r="A1178">
            <v>4059</v>
          </cell>
          <cell r="B1178" t="str">
            <v>Privatna gimnazija NOVA s pravom javnosti</v>
          </cell>
        </row>
        <row r="1179">
          <cell r="A1179">
            <v>2640</v>
          </cell>
          <cell r="B1179" t="str">
            <v>Privatna jezična gimnazija Pitagora - srednja škola s pravom javnosti</v>
          </cell>
        </row>
        <row r="1180">
          <cell r="A1180">
            <v>2916</v>
          </cell>
          <cell r="B1180" t="str">
            <v xml:space="preserve">Privatna jezično-informatička gimnazija Leonardo da Vinci </v>
          </cell>
        </row>
        <row r="1181">
          <cell r="A1181">
            <v>2774</v>
          </cell>
          <cell r="B1181" t="str">
            <v>Privatna klasična gimnazija s pravom javnosti - Zagreb</v>
          </cell>
        </row>
        <row r="1182">
          <cell r="A1182">
            <v>2941</v>
          </cell>
          <cell r="B1182" t="str">
            <v>Privatna osnovna glazbena škola Bonar</v>
          </cell>
        </row>
        <row r="1183">
          <cell r="A1183">
            <v>1784</v>
          </cell>
          <cell r="B1183" t="str">
            <v>Privatna osnovna glazbena škola Boris Papandopulo</v>
          </cell>
        </row>
        <row r="1184">
          <cell r="A1184">
            <v>1253</v>
          </cell>
          <cell r="B1184" t="str">
            <v>Privatna osnovna škola Nova</v>
          </cell>
        </row>
        <row r="1185">
          <cell r="A1185">
            <v>4002</v>
          </cell>
          <cell r="B1185" t="str">
            <v>Privatna sportska i jezična gimnazija Franjo Bučar</v>
          </cell>
        </row>
        <row r="1186">
          <cell r="A1186">
            <v>4037</v>
          </cell>
          <cell r="B1186" t="str">
            <v>Privatna srednja ekonomska škola "Knez Malduh" Split</v>
          </cell>
        </row>
        <row r="1187">
          <cell r="A1187">
            <v>2784</v>
          </cell>
          <cell r="B1187" t="str">
            <v>Privatna srednja ekonomska škola INOVA s pravom javnosti</v>
          </cell>
        </row>
        <row r="1188">
          <cell r="A1188">
            <v>4031</v>
          </cell>
          <cell r="B1188" t="str">
            <v>Privatna srednja ekonomska škola Verte Nova</v>
          </cell>
        </row>
        <row r="1189">
          <cell r="A1189">
            <v>2641</v>
          </cell>
          <cell r="B1189" t="str">
            <v>Privatna srednja škola Marko Antun de Dominis, s pravom javnosti</v>
          </cell>
        </row>
        <row r="1190">
          <cell r="A1190">
            <v>2417</v>
          </cell>
          <cell r="B1190" t="str">
            <v>Privatna srednja škola Varaždin s pravom javnosti</v>
          </cell>
        </row>
        <row r="1191">
          <cell r="A1191">
            <v>2915</v>
          </cell>
          <cell r="B1191" t="str">
            <v>Privatna srednja ugostiteljska škola Wallner - Split</v>
          </cell>
        </row>
        <row r="1192">
          <cell r="A1192">
            <v>2785</v>
          </cell>
          <cell r="B1192" t="str">
            <v>Privatna umjetnička gimnazija, s pravom javnosti - Zagreb</v>
          </cell>
        </row>
        <row r="1193">
          <cell r="A1193">
            <v>2839</v>
          </cell>
          <cell r="B1193" t="str">
            <v>Privatna varaždinska gimnazija s pravom javnosti</v>
          </cell>
        </row>
        <row r="1194">
          <cell r="A1194">
            <v>2467</v>
          </cell>
          <cell r="B1194" t="str">
            <v>Prometna škola - Rijeka</v>
          </cell>
        </row>
        <row r="1195">
          <cell r="A1195">
            <v>2572</v>
          </cell>
          <cell r="B1195" t="str">
            <v>Prometno-tehnička škola - Šibenik</v>
          </cell>
        </row>
        <row r="1196">
          <cell r="A1196">
            <v>1385</v>
          </cell>
          <cell r="B1196" t="str">
            <v>Prosvjetno-kulturni centar Mađara u Republici Hrvatskoj</v>
          </cell>
        </row>
        <row r="1197">
          <cell r="A1197">
            <v>2725</v>
          </cell>
          <cell r="B1197" t="str">
            <v>Prva ekonomska škola - Zagreb</v>
          </cell>
        </row>
        <row r="1198">
          <cell r="A1198">
            <v>2406</v>
          </cell>
          <cell r="B1198" t="str">
            <v>Prva gimnazija - Varaždin</v>
          </cell>
        </row>
        <row r="1199">
          <cell r="A1199">
            <v>4009</v>
          </cell>
          <cell r="B1199" t="str">
            <v>Prva katolička osnovna škola u Gradu Zagrebu</v>
          </cell>
        </row>
        <row r="1200">
          <cell r="A1200">
            <v>368</v>
          </cell>
          <cell r="B1200" t="str">
            <v>Prva osnovna škola - Ogulin</v>
          </cell>
        </row>
        <row r="1201">
          <cell r="A1201">
            <v>4036</v>
          </cell>
          <cell r="B1201" t="str">
            <v>Prva privatna ekonomska škola Požega</v>
          </cell>
        </row>
        <row r="1202">
          <cell r="A1202">
            <v>3283</v>
          </cell>
          <cell r="B1202" t="str">
            <v>Prva privatna gimnazija - Karlovac</v>
          </cell>
        </row>
        <row r="1203">
          <cell r="A1203">
            <v>2416</v>
          </cell>
          <cell r="B1203" t="str">
            <v>Prva privatna gimnazija s pravom javnosti - Varaždin</v>
          </cell>
        </row>
        <row r="1204">
          <cell r="A1204">
            <v>2773</v>
          </cell>
          <cell r="B1204" t="str">
            <v>Prva privatna gimnazija s pravom javnosti - Zagreb</v>
          </cell>
        </row>
        <row r="1205">
          <cell r="A1205">
            <v>1982</v>
          </cell>
          <cell r="B1205" t="str">
            <v>Prva privatna osnovna škola Juraj Dobrila s pravom javnosti</v>
          </cell>
        </row>
        <row r="1206">
          <cell r="A1206">
            <v>4038</v>
          </cell>
          <cell r="B1206" t="str">
            <v>Prva privatna škola za osobne usluge Zagreb</v>
          </cell>
        </row>
        <row r="1207">
          <cell r="A1207">
            <v>2457</v>
          </cell>
          <cell r="B1207" t="str">
            <v>Prva riječka hrvatska gimnazija</v>
          </cell>
        </row>
        <row r="1208">
          <cell r="A1208">
            <v>2843</v>
          </cell>
          <cell r="B1208" t="str">
            <v>Prva Srednja informatička škola, s pravom javnosti</v>
          </cell>
        </row>
        <row r="1209">
          <cell r="A1209">
            <v>2538</v>
          </cell>
          <cell r="B1209" t="str">
            <v>Prva srednja škola - Beli Manastir</v>
          </cell>
        </row>
        <row r="1210">
          <cell r="A1210">
            <v>2460</v>
          </cell>
          <cell r="B1210" t="str">
            <v>Prva sušačka hrvatska gimnazija u Rijeci</v>
          </cell>
        </row>
        <row r="1211">
          <cell r="A1211">
            <v>4034</v>
          </cell>
          <cell r="B1211" t="str">
            <v>Pučko otvoreno učilište Zagreb</v>
          </cell>
        </row>
        <row r="1212">
          <cell r="A1212">
            <v>2471</v>
          </cell>
          <cell r="B1212" t="str">
            <v>Salezijanska klasična gimnazija - s pravom javnosti</v>
          </cell>
        </row>
        <row r="1213">
          <cell r="A1213">
            <v>4067</v>
          </cell>
          <cell r="B1213" t="str">
            <v>Salezijanska osnovna škola</v>
          </cell>
        </row>
        <row r="1214">
          <cell r="A1214">
            <v>2480</v>
          </cell>
          <cell r="B1214" t="str">
            <v>Srednja glazbena škola Mirković - s pravom javnosti</v>
          </cell>
        </row>
        <row r="1215">
          <cell r="A1215">
            <v>2428</v>
          </cell>
          <cell r="B1215" t="str">
            <v>Srednja gospodarska škola - Križevci</v>
          </cell>
        </row>
        <row r="1216">
          <cell r="A1216">
            <v>2513</v>
          </cell>
          <cell r="B1216" t="str">
            <v>Srednja medicinska škola - Slavonski Brod</v>
          </cell>
        </row>
        <row r="1217">
          <cell r="A1217">
            <v>2689</v>
          </cell>
          <cell r="B1217" t="str">
            <v xml:space="preserve">Srednja poljoprivredna i tehnička škola - Opuzen </v>
          </cell>
        </row>
        <row r="1218">
          <cell r="A1218">
            <v>2604</v>
          </cell>
          <cell r="B1218" t="str">
            <v>Srednja strukovna škola - Makarska</v>
          </cell>
        </row>
        <row r="1219">
          <cell r="A1219">
            <v>2354</v>
          </cell>
          <cell r="B1219" t="str">
            <v>Srednja strukovna škola - Samobor</v>
          </cell>
        </row>
        <row r="1220">
          <cell r="A1220">
            <v>2578</v>
          </cell>
          <cell r="B1220" t="str">
            <v>Srednja strukovna škola - Šibenik</v>
          </cell>
        </row>
        <row r="1221">
          <cell r="A1221">
            <v>2412</v>
          </cell>
          <cell r="B1221" t="str">
            <v>Srednja strukovna škola - Varaždin</v>
          </cell>
        </row>
        <row r="1222">
          <cell r="A1222">
            <v>2358</v>
          </cell>
          <cell r="B1222" t="str">
            <v>Srednja strukovna škola - Velika Gorica</v>
          </cell>
        </row>
        <row r="1223">
          <cell r="A1223">
            <v>2585</v>
          </cell>
          <cell r="B1223" t="str">
            <v>Srednja strukovna škola - Vinkovci</v>
          </cell>
        </row>
        <row r="1224">
          <cell r="A1224">
            <v>2543</v>
          </cell>
          <cell r="B1224" t="str">
            <v>Srednja strukovna škola Antuna Horvata - Đakovo</v>
          </cell>
        </row>
        <row r="1225">
          <cell r="A1225">
            <v>2606</v>
          </cell>
          <cell r="B1225" t="str">
            <v>Srednja strukovna škola bana Josipa Jelačića</v>
          </cell>
        </row>
        <row r="1226">
          <cell r="A1226">
            <v>2611</v>
          </cell>
          <cell r="B1226" t="str">
            <v>Srednja strukovna škola Blaž Jurjev Trogiranin</v>
          </cell>
        </row>
        <row r="1227">
          <cell r="A1227">
            <v>3284</v>
          </cell>
          <cell r="B1227" t="str">
            <v>Srednja strukovna škola Kotva</v>
          </cell>
        </row>
        <row r="1228">
          <cell r="A1228">
            <v>2906</v>
          </cell>
          <cell r="B1228" t="str">
            <v xml:space="preserve">Srednja strukovna škola Kralja Zvonimira </v>
          </cell>
        </row>
        <row r="1229">
          <cell r="A1229">
            <v>4006</v>
          </cell>
          <cell r="B1229" t="str">
            <v>Srednja škola Delnice</v>
          </cell>
        </row>
        <row r="1230">
          <cell r="A1230">
            <v>4018</v>
          </cell>
          <cell r="B1230" t="str">
            <v>Srednja škola Isidora Kršnjavoga Našice</v>
          </cell>
        </row>
        <row r="1231">
          <cell r="A1231">
            <v>4004</v>
          </cell>
          <cell r="B1231" t="str">
            <v>Srednja škola Ludbreg</v>
          </cell>
        </row>
        <row r="1232">
          <cell r="A1232">
            <v>4005</v>
          </cell>
          <cell r="B1232" t="str">
            <v>Srednja škola Novi Marof</v>
          </cell>
        </row>
        <row r="1233">
          <cell r="A1233">
            <v>2667</v>
          </cell>
          <cell r="B1233" t="str">
            <v>Srednja škola s pravom javnosti Manero - Višnjan</v>
          </cell>
        </row>
        <row r="1234">
          <cell r="A1234">
            <v>2419</v>
          </cell>
          <cell r="B1234" t="str">
            <v>Srednja škola u Maruševcu s pravom javnosti</v>
          </cell>
        </row>
        <row r="1235">
          <cell r="A1235">
            <v>2455</v>
          </cell>
          <cell r="B1235" t="str">
            <v>Srednja škola za elektrotehniku i računalstvo - Rijeka</v>
          </cell>
        </row>
        <row r="1236">
          <cell r="A1236">
            <v>2453</v>
          </cell>
          <cell r="B1236" t="str">
            <v xml:space="preserve">Srednja talijanska škola - Rijeka </v>
          </cell>
        </row>
        <row r="1237">
          <cell r="A1237">
            <v>2627</v>
          </cell>
          <cell r="B1237" t="str">
            <v>Srednja tehnička prometna škola - Split</v>
          </cell>
        </row>
        <row r="1238">
          <cell r="A1238">
            <v>2791</v>
          </cell>
          <cell r="B1238" t="str">
            <v>Srpska pravoslavna opća gimnazija Kantakuzina</v>
          </cell>
        </row>
        <row r="1239">
          <cell r="A1239">
            <v>2481</v>
          </cell>
          <cell r="B1239" t="str">
            <v>SŠ Ambroza Haračića</v>
          </cell>
        </row>
        <row r="1240">
          <cell r="A1240">
            <v>2476</v>
          </cell>
          <cell r="B1240" t="str">
            <v xml:space="preserve">SŠ Andrije Ljudevita Adamića </v>
          </cell>
        </row>
        <row r="1241">
          <cell r="A1241">
            <v>2612</v>
          </cell>
          <cell r="B1241" t="str">
            <v>SŠ Antun Matijašević - Karamaneo</v>
          </cell>
        </row>
        <row r="1242">
          <cell r="A1242">
            <v>2418</v>
          </cell>
          <cell r="B1242" t="str">
            <v>SŠ Arboretum Opeka</v>
          </cell>
        </row>
        <row r="1243">
          <cell r="A1243">
            <v>2441</v>
          </cell>
          <cell r="B1243" t="str">
            <v>SŠ August Šenoa - Garešnica</v>
          </cell>
        </row>
        <row r="1244">
          <cell r="A1244">
            <v>2362</v>
          </cell>
          <cell r="B1244" t="str">
            <v>SŠ Ban Josip Jelačić</v>
          </cell>
        </row>
        <row r="1245">
          <cell r="A1245">
            <v>2442</v>
          </cell>
          <cell r="B1245" t="str">
            <v>SŠ Bartola Kašića - Grubišno Polje</v>
          </cell>
        </row>
        <row r="1246">
          <cell r="A1246">
            <v>2519</v>
          </cell>
          <cell r="B1246" t="str">
            <v>SŠ Bartula Kašića - Pag</v>
          </cell>
        </row>
        <row r="1247">
          <cell r="A1247">
            <v>2369</v>
          </cell>
          <cell r="B1247" t="str">
            <v>SŠ Bedekovčina</v>
          </cell>
        </row>
        <row r="1248">
          <cell r="A1248">
            <v>2516</v>
          </cell>
          <cell r="B1248" t="str">
            <v>SŠ Biograd na Moru</v>
          </cell>
        </row>
        <row r="1249">
          <cell r="A1249">
            <v>2688</v>
          </cell>
          <cell r="B1249" t="str">
            <v>SŠ Blato</v>
          </cell>
        </row>
        <row r="1250">
          <cell r="A1250">
            <v>2644</v>
          </cell>
          <cell r="B1250" t="str">
            <v>SŠ Bol</v>
          </cell>
        </row>
        <row r="1251">
          <cell r="A1251">
            <v>2646</v>
          </cell>
          <cell r="B1251" t="str">
            <v>SŠ Brač</v>
          </cell>
        </row>
        <row r="1252">
          <cell r="A1252">
            <v>2614</v>
          </cell>
          <cell r="B1252" t="str">
            <v>SŠ Braća Radić</v>
          </cell>
        </row>
        <row r="1253">
          <cell r="A1253">
            <v>2650</v>
          </cell>
          <cell r="B1253" t="str">
            <v>SŠ Buzet</v>
          </cell>
        </row>
        <row r="1254">
          <cell r="A1254">
            <v>2750</v>
          </cell>
          <cell r="B1254" t="str">
            <v>SŠ Centar za odgoj i obrazovanje</v>
          </cell>
        </row>
        <row r="1255">
          <cell r="A1255">
            <v>3162</v>
          </cell>
          <cell r="B1255" t="str">
            <v>SŠ Čakovec</v>
          </cell>
        </row>
        <row r="1256">
          <cell r="A1256">
            <v>2437</v>
          </cell>
          <cell r="B1256" t="str">
            <v>SŠ Čazma</v>
          </cell>
        </row>
        <row r="1257">
          <cell r="A1257">
            <v>2568</v>
          </cell>
          <cell r="B1257" t="str">
            <v>SŠ Dalj</v>
          </cell>
        </row>
        <row r="1258">
          <cell r="A1258">
            <v>2445</v>
          </cell>
          <cell r="B1258" t="str">
            <v>SŠ Delnice</v>
          </cell>
        </row>
        <row r="1259">
          <cell r="A1259">
            <v>2639</v>
          </cell>
          <cell r="B1259" t="str">
            <v>SŠ Dental centar Marušić</v>
          </cell>
        </row>
        <row r="1260">
          <cell r="A1260">
            <v>2540</v>
          </cell>
          <cell r="B1260" t="str">
            <v>SŠ Donji Miholjac</v>
          </cell>
        </row>
        <row r="1261">
          <cell r="A1261">
            <v>2443</v>
          </cell>
          <cell r="B1261" t="str">
            <v>SŠ Dr. Antuna Barca - Crikvenica</v>
          </cell>
        </row>
        <row r="1262">
          <cell r="A1262">
            <v>2363</v>
          </cell>
          <cell r="B1262" t="str">
            <v>SŠ Dragutina Stražimira</v>
          </cell>
        </row>
        <row r="1263">
          <cell r="A1263">
            <v>2389</v>
          </cell>
          <cell r="B1263" t="str">
            <v>SŠ Duga Resa</v>
          </cell>
        </row>
        <row r="1264">
          <cell r="A1264">
            <v>2348</v>
          </cell>
          <cell r="B1264" t="str">
            <v>SŠ Dugo Selo</v>
          </cell>
        </row>
        <row r="1265">
          <cell r="A1265">
            <v>2603</v>
          </cell>
          <cell r="B1265" t="str">
            <v>SŠ Fra Andrije Kačića Miošića - Makarska</v>
          </cell>
        </row>
        <row r="1266">
          <cell r="A1266">
            <v>2687</v>
          </cell>
          <cell r="B1266" t="str">
            <v>SŠ Fra Andrije Kačića Miošića - Ploče</v>
          </cell>
        </row>
        <row r="1267">
          <cell r="A1267">
            <v>2373</v>
          </cell>
          <cell r="B1267" t="str">
            <v>SŠ Glina</v>
          </cell>
        </row>
        <row r="1268">
          <cell r="A1268">
            <v>2517</v>
          </cell>
          <cell r="B1268" t="str">
            <v>SŠ Gračac</v>
          </cell>
        </row>
        <row r="1269">
          <cell r="A1269">
            <v>2446</v>
          </cell>
          <cell r="B1269" t="str">
            <v>SŠ Hrvatski kralj Zvonimir</v>
          </cell>
        </row>
        <row r="1270">
          <cell r="A1270">
            <v>2598</v>
          </cell>
          <cell r="B1270" t="str">
            <v>SŠ Hvar</v>
          </cell>
        </row>
        <row r="1271">
          <cell r="A1271">
            <v>2597</v>
          </cell>
          <cell r="B1271" t="str">
            <v>SŠ Ilok</v>
          </cell>
        </row>
        <row r="1272">
          <cell r="A1272">
            <v>2544</v>
          </cell>
          <cell r="B1272" t="str">
            <v>SŠ Isidora Kršnjavoga - Našice</v>
          </cell>
        </row>
        <row r="1273">
          <cell r="A1273">
            <v>2426</v>
          </cell>
          <cell r="B1273" t="str">
            <v>SŠ Ivan Seljanec - Križevci</v>
          </cell>
        </row>
        <row r="1274">
          <cell r="A1274">
            <v>2349</v>
          </cell>
          <cell r="B1274" t="str">
            <v>SŠ Ivan Švear - Ivanić Grad</v>
          </cell>
        </row>
        <row r="1275">
          <cell r="A1275">
            <v>2610</v>
          </cell>
          <cell r="B1275" t="str">
            <v>SŠ Ivana Lucića - Trogir</v>
          </cell>
        </row>
        <row r="1276">
          <cell r="A1276">
            <v>2569</v>
          </cell>
          <cell r="B1276" t="str">
            <v>SŠ Ivana Maštrovića - Drniš</v>
          </cell>
        </row>
        <row r="1277">
          <cell r="A1277">
            <v>2374</v>
          </cell>
          <cell r="B1277" t="str">
            <v>SŠ Ivana Trnskoga</v>
          </cell>
        </row>
        <row r="1278">
          <cell r="A1278">
            <v>2405</v>
          </cell>
          <cell r="B1278" t="str">
            <v>SŠ Ivanec</v>
          </cell>
        </row>
        <row r="1279">
          <cell r="A1279">
            <v>2351</v>
          </cell>
          <cell r="B1279" t="str">
            <v>SŠ Jastrebarsko</v>
          </cell>
        </row>
        <row r="1280">
          <cell r="A1280">
            <v>3175</v>
          </cell>
          <cell r="B1280" t="str">
            <v>SŠ Jelkovec</v>
          </cell>
        </row>
        <row r="1281">
          <cell r="A1281">
            <v>2567</v>
          </cell>
          <cell r="B1281" t="str">
            <v>SŠ Josipa Kozarca - Đurđenovac</v>
          </cell>
        </row>
        <row r="1282">
          <cell r="A1282">
            <v>2605</v>
          </cell>
          <cell r="B1282" t="str">
            <v>SŠ Jure Kaštelan</v>
          </cell>
        </row>
        <row r="1283">
          <cell r="A1283">
            <v>2515</v>
          </cell>
          <cell r="B1283" t="str">
            <v>SŠ Kneza Branimira - Benkovac</v>
          </cell>
        </row>
        <row r="1284">
          <cell r="A1284">
            <v>2370</v>
          </cell>
          <cell r="B1284" t="str">
            <v>SŠ Konjščina</v>
          </cell>
        </row>
        <row r="1285">
          <cell r="A1285">
            <v>2424</v>
          </cell>
          <cell r="B1285" t="str">
            <v>SŠ Koprivnica</v>
          </cell>
        </row>
        <row r="1286">
          <cell r="A1286">
            <v>2364</v>
          </cell>
          <cell r="B1286" t="str">
            <v>SŠ Krapina</v>
          </cell>
        </row>
        <row r="1287">
          <cell r="A1287">
            <v>2905</v>
          </cell>
          <cell r="B1287" t="str">
            <v>SŠ Lovre Montija</v>
          </cell>
        </row>
        <row r="1288">
          <cell r="A1288">
            <v>2963</v>
          </cell>
          <cell r="B1288" t="str">
            <v>SŠ Marka Marulića - Slatina</v>
          </cell>
        </row>
        <row r="1289">
          <cell r="A1289">
            <v>2451</v>
          </cell>
          <cell r="B1289" t="str">
            <v>SŠ Markantuna de Dominisa - Rab</v>
          </cell>
        </row>
        <row r="1290">
          <cell r="A1290">
            <v>2654</v>
          </cell>
          <cell r="B1290" t="str">
            <v>SŠ Mate Balote</v>
          </cell>
        </row>
        <row r="1291">
          <cell r="A1291">
            <v>2651</v>
          </cell>
          <cell r="B1291" t="str">
            <v>SŠ Mate Blažine - Labin</v>
          </cell>
        </row>
        <row r="1292">
          <cell r="A1292">
            <v>2507</v>
          </cell>
          <cell r="B1292" t="str">
            <v>SŠ Matije Antuna Reljkovića - Slavonski Brod</v>
          </cell>
        </row>
        <row r="1293">
          <cell r="A1293">
            <v>2685</v>
          </cell>
          <cell r="B1293" t="str">
            <v>SŠ Metković</v>
          </cell>
        </row>
        <row r="1294">
          <cell r="A1294">
            <v>2378</v>
          </cell>
          <cell r="B1294" t="str">
            <v>SŠ Novska</v>
          </cell>
        </row>
        <row r="1295">
          <cell r="A1295">
            <v>2518</v>
          </cell>
          <cell r="B1295" t="str">
            <v>SŠ Obrovac</v>
          </cell>
        </row>
        <row r="1296">
          <cell r="A1296">
            <v>2371</v>
          </cell>
          <cell r="B1296" t="str">
            <v>SŠ Oroslavje</v>
          </cell>
        </row>
        <row r="1297">
          <cell r="A1297">
            <v>2484</v>
          </cell>
          <cell r="B1297" t="str">
            <v>SŠ Otočac</v>
          </cell>
        </row>
        <row r="1298">
          <cell r="A1298">
            <v>2495</v>
          </cell>
          <cell r="B1298" t="str">
            <v>SŠ Pakrac</v>
          </cell>
        </row>
        <row r="1299">
          <cell r="A1299">
            <v>2485</v>
          </cell>
          <cell r="B1299" t="str">
            <v xml:space="preserve">SŠ Pavla Rittera Vitezovića u Senju </v>
          </cell>
        </row>
        <row r="1300">
          <cell r="A1300">
            <v>2683</v>
          </cell>
          <cell r="B1300" t="str">
            <v>SŠ Petra Šegedina</v>
          </cell>
        </row>
        <row r="1301">
          <cell r="A1301">
            <v>2380</v>
          </cell>
          <cell r="B1301" t="str">
            <v>SŠ Petrinja</v>
          </cell>
        </row>
        <row r="1302">
          <cell r="A1302">
            <v>2494</v>
          </cell>
          <cell r="B1302" t="str">
            <v>SŠ Pitomača</v>
          </cell>
        </row>
        <row r="1303">
          <cell r="A1303">
            <v>2486</v>
          </cell>
          <cell r="B1303" t="str">
            <v>SŠ Plitvička Jezera</v>
          </cell>
        </row>
        <row r="1304">
          <cell r="A1304">
            <v>2368</v>
          </cell>
          <cell r="B1304" t="str">
            <v>SŠ Pregrada</v>
          </cell>
        </row>
        <row r="1305">
          <cell r="A1305">
            <v>2695</v>
          </cell>
          <cell r="B1305" t="str">
            <v>SŠ Prelog</v>
          </cell>
        </row>
        <row r="1306">
          <cell r="A1306">
            <v>2749</v>
          </cell>
          <cell r="B1306" t="str">
            <v>SŠ Sesvete</v>
          </cell>
        </row>
        <row r="1307">
          <cell r="A1307">
            <v>2404</v>
          </cell>
          <cell r="B1307" t="str">
            <v>SŠ Slunj</v>
          </cell>
        </row>
        <row r="1308">
          <cell r="A1308">
            <v>2487</v>
          </cell>
          <cell r="B1308" t="str">
            <v>SŠ Stjepan Ivšić</v>
          </cell>
        </row>
        <row r="1309">
          <cell r="A1309">
            <v>2613</v>
          </cell>
          <cell r="B1309" t="str">
            <v>SŠ Tin Ujević - Vrgorac</v>
          </cell>
        </row>
        <row r="1310">
          <cell r="A1310">
            <v>2375</v>
          </cell>
          <cell r="B1310" t="str">
            <v>SŠ Tina Ujevića - Kutina</v>
          </cell>
        </row>
        <row r="1311">
          <cell r="A1311">
            <v>2388</v>
          </cell>
          <cell r="B1311" t="str">
            <v>SŠ Topusko</v>
          </cell>
        </row>
        <row r="1312">
          <cell r="A1312">
            <v>2566</v>
          </cell>
          <cell r="B1312" t="str">
            <v>SŠ Valpovo</v>
          </cell>
        </row>
        <row r="1313">
          <cell r="A1313">
            <v>2684</v>
          </cell>
          <cell r="B1313" t="str">
            <v>SŠ Vela Luka</v>
          </cell>
        </row>
        <row r="1314">
          <cell r="A1314">
            <v>2383</v>
          </cell>
          <cell r="B1314" t="str">
            <v>SŠ Viktorovac</v>
          </cell>
        </row>
        <row r="1315">
          <cell r="A1315">
            <v>2647</v>
          </cell>
          <cell r="B1315" t="str">
            <v>SŠ Vladimir Gortan - Buje</v>
          </cell>
        </row>
        <row r="1316">
          <cell r="A1316">
            <v>2444</v>
          </cell>
          <cell r="B1316" t="str">
            <v>SŠ Vladimir Nazor</v>
          </cell>
        </row>
        <row r="1317">
          <cell r="A1317">
            <v>2361</v>
          </cell>
          <cell r="B1317" t="str">
            <v>SŠ Vrbovec</v>
          </cell>
        </row>
        <row r="1318">
          <cell r="A1318">
            <v>2365</v>
          </cell>
          <cell r="B1318" t="str">
            <v>SŠ Zabok</v>
          </cell>
        </row>
        <row r="1319">
          <cell r="A1319">
            <v>2372</v>
          </cell>
          <cell r="B1319" t="str">
            <v>SŠ Zlatar</v>
          </cell>
        </row>
        <row r="1320">
          <cell r="A1320">
            <v>2671</v>
          </cell>
          <cell r="B1320" t="str">
            <v>SŠ Zvane Črnje - Rovinj</v>
          </cell>
        </row>
        <row r="1321">
          <cell r="A1321">
            <v>2411</v>
          </cell>
          <cell r="B1321" t="str">
            <v>Strojarska i prometna škola - Varaždin</v>
          </cell>
        </row>
        <row r="1322">
          <cell r="A1322">
            <v>2452</v>
          </cell>
          <cell r="B1322" t="str">
            <v>Strojarska škola za industrijska i obrtnička zanimanja - Rijeka</v>
          </cell>
        </row>
        <row r="1323">
          <cell r="A1323">
            <v>2546</v>
          </cell>
          <cell r="B1323" t="str">
            <v>Strojarska tehnička škola - Osijek</v>
          </cell>
        </row>
        <row r="1324">
          <cell r="A1324">
            <v>2737</v>
          </cell>
          <cell r="B1324" t="str">
            <v>Strojarska tehnička škola Fausta Vrančića</v>
          </cell>
        </row>
        <row r="1325">
          <cell r="A1325">
            <v>2738</v>
          </cell>
          <cell r="B1325" t="str">
            <v>Strojarska tehnička škola Frana Bošnjakovića</v>
          </cell>
        </row>
        <row r="1326">
          <cell r="A1326">
            <v>2462</v>
          </cell>
          <cell r="B1326" t="str">
            <v>Strojarsko brodograđevna škola za industrijska i obrtnička zanimanja - Rijeka</v>
          </cell>
        </row>
        <row r="1327">
          <cell r="A1327">
            <v>2420</v>
          </cell>
          <cell r="B1327" t="str">
            <v>Strukovna škola - Đurđevac</v>
          </cell>
        </row>
        <row r="1328">
          <cell r="A1328">
            <v>2482</v>
          </cell>
          <cell r="B1328" t="str">
            <v>Strukovna škola - Gospić</v>
          </cell>
        </row>
        <row r="1329">
          <cell r="A1329">
            <v>2664</v>
          </cell>
          <cell r="B1329" t="str">
            <v>Strukovna škola - Pula</v>
          </cell>
        </row>
        <row r="1330">
          <cell r="A1330">
            <v>2492</v>
          </cell>
          <cell r="B1330" t="str">
            <v>Strukovna škola - Virovitica</v>
          </cell>
        </row>
        <row r="1331">
          <cell r="A1331">
            <v>2592</v>
          </cell>
          <cell r="B1331" t="str">
            <v>Strukovna škola - Vukovar</v>
          </cell>
        </row>
        <row r="1332">
          <cell r="A1332">
            <v>2672</v>
          </cell>
          <cell r="B1332" t="str">
            <v xml:space="preserve">Strukovna škola Eugena Kumičića - Rovinj </v>
          </cell>
        </row>
        <row r="1333">
          <cell r="A1333">
            <v>2528</v>
          </cell>
          <cell r="B1333" t="str">
            <v>Strukovna škola Vice Vlatkovića</v>
          </cell>
        </row>
        <row r="1334">
          <cell r="A1334">
            <v>2580</v>
          </cell>
          <cell r="B1334" t="str">
            <v>Šibenska privatna gimnazija s pravom javnosti</v>
          </cell>
        </row>
        <row r="1335">
          <cell r="A1335">
            <v>2342</v>
          </cell>
          <cell r="B1335" t="str">
            <v>Škola kreativnog razvoja dr.Časl</v>
          </cell>
        </row>
        <row r="1336">
          <cell r="A1336">
            <v>2633</v>
          </cell>
          <cell r="B1336" t="str">
            <v>Škola likovnih umjetnosti - Split</v>
          </cell>
        </row>
        <row r="1337">
          <cell r="A1337">
            <v>2531</v>
          </cell>
          <cell r="B1337" t="str">
            <v>Škola primijenjene umjetnosti i dizajna - Zadar</v>
          </cell>
        </row>
        <row r="1338">
          <cell r="A1338">
            <v>2747</v>
          </cell>
          <cell r="B1338" t="str">
            <v>Škola primijenjene umjetnosti i dizajna - Zagreb</v>
          </cell>
        </row>
        <row r="1339">
          <cell r="A1339">
            <v>2558</v>
          </cell>
          <cell r="B1339" t="str">
            <v>Škola primijenjene umjetnosti i dizajna Osijek</v>
          </cell>
        </row>
        <row r="1340">
          <cell r="A1340">
            <v>2659</v>
          </cell>
          <cell r="B1340" t="str">
            <v>Škola primijenjenih umjetnosti i dizajna - Pula</v>
          </cell>
        </row>
        <row r="1341">
          <cell r="A1341">
            <v>2327</v>
          </cell>
          <cell r="B1341" t="str">
            <v>Škola suvremenog plesa Ane Maletić - Zagreb</v>
          </cell>
        </row>
        <row r="1342">
          <cell r="A1342">
            <v>2731</v>
          </cell>
          <cell r="B1342" t="str">
            <v>Škola za cestovni promet - Zagreb</v>
          </cell>
        </row>
        <row r="1343">
          <cell r="A1343">
            <v>2631</v>
          </cell>
          <cell r="B1343" t="str">
            <v>Škola za dizajn, grafiku i održivu gradnju - Split</v>
          </cell>
        </row>
        <row r="1344">
          <cell r="A1344">
            <v>2735</v>
          </cell>
          <cell r="B1344" t="str">
            <v>Škola za grafiku, dizajn i medijsku produkciju</v>
          </cell>
        </row>
        <row r="1345">
          <cell r="A1345">
            <v>2326</v>
          </cell>
          <cell r="B1345" t="str">
            <v>Škola za klasični balet - Zagreb</v>
          </cell>
        </row>
        <row r="1346">
          <cell r="A1346">
            <v>2715</v>
          </cell>
          <cell r="B1346" t="str">
            <v>Škola za medicinske sestre Mlinarska</v>
          </cell>
        </row>
        <row r="1347">
          <cell r="A1347">
            <v>2716</v>
          </cell>
          <cell r="B1347" t="str">
            <v>Škola za medicinske sestre Vinogradska</v>
          </cell>
        </row>
        <row r="1348">
          <cell r="A1348">
            <v>2718</v>
          </cell>
          <cell r="B1348" t="str">
            <v>Škola za medicinske sestre Vrapče</v>
          </cell>
        </row>
        <row r="1349">
          <cell r="A1349">
            <v>2734</v>
          </cell>
          <cell r="B1349" t="str">
            <v>Škola za modu i dizajn</v>
          </cell>
        </row>
        <row r="1350">
          <cell r="A1350">
            <v>2744</v>
          </cell>
          <cell r="B1350" t="str">
            <v>Škola za montažu instalacija i metalnih konstrukcija</v>
          </cell>
        </row>
        <row r="1351">
          <cell r="A1351">
            <v>1980</v>
          </cell>
          <cell r="B1351" t="str">
            <v>Škola za odgoj i obrazovanje - Pula</v>
          </cell>
        </row>
        <row r="1352">
          <cell r="A1352">
            <v>2559</v>
          </cell>
          <cell r="B1352" t="str">
            <v>Škola za osposobljavanje i obrazovanje Vinko Bek</v>
          </cell>
        </row>
        <row r="1353">
          <cell r="A1353">
            <v>2717</v>
          </cell>
          <cell r="B1353" t="str">
            <v>Škola za primalje - Zagreb</v>
          </cell>
        </row>
        <row r="1354">
          <cell r="A1354">
            <v>2473</v>
          </cell>
          <cell r="B1354" t="str">
            <v>Škola za primijenjenu umjetnost u Rijeci</v>
          </cell>
        </row>
        <row r="1355">
          <cell r="A1355">
            <v>2656</v>
          </cell>
          <cell r="B1355" t="str">
            <v>Škola za turizam, ugostiteljstvo i trgovinu - Pula</v>
          </cell>
        </row>
        <row r="1356">
          <cell r="A1356">
            <v>2366</v>
          </cell>
          <cell r="B1356" t="str">
            <v>Škola za umjetnost, dizajn, grafiku i odjeću - Zabok</v>
          </cell>
        </row>
        <row r="1357">
          <cell r="A1357">
            <v>2748</v>
          </cell>
          <cell r="B1357" t="str">
            <v>Športska gimnazija - Zagreb</v>
          </cell>
        </row>
        <row r="1358">
          <cell r="A1358">
            <v>2393</v>
          </cell>
          <cell r="B1358" t="str">
            <v>Šumarska i drvodjeljska škola - Karlovac</v>
          </cell>
        </row>
        <row r="1359">
          <cell r="A1359">
            <v>4011</v>
          </cell>
          <cell r="B1359" t="str">
            <v>Talijanska osnovna škola - Bernardo Parentin Poreč</v>
          </cell>
        </row>
        <row r="1360">
          <cell r="A1360">
            <v>1925</v>
          </cell>
          <cell r="B1360" t="str">
            <v>Talijanska osnovna škola - Buje</v>
          </cell>
        </row>
        <row r="1361">
          <cell r="A1361">
            <v>2018</v>
          </cell>
          <cell r="B1361" t="str">
            <v>Talijanska osnovna škola - Novigrad</v>
          </cell>
        </row>
        <row r="1362">
          <cell r="A1362">
            <v>1960</v>
          </cell>
          <cell r="B1362" t="str">
            <v xml:space="preserve">Talijanska osnovna škola - Poreč </v>
          </cell>
        </row>
        <row r="1363">
          <cell r="A1363">
            <v>1983</v>
          </cell>
          <cell r="B1363" t="str">
            <v>Talijanska osnovna škola Bernardo Benussi - Rovinj</v>
          </cell>
        </row>
        <row r="1364">
          <cell r="A1364">
            <v>2030</v>
          </cell>
          <cell r="B1364" t="str">
            <v>Talijanska osnovna škola Galileo Galilei - Umag</v>
          </cell>
        </row>
        <row r="1365">
          <cell r="A1365">
            <v>2670</v>
          </cell>
          <cell r="B1365" t="str">
            <v xml:space="preserve">Talijanska srednja škola - Rovinj </v>
          </cell>
        </row>
        <row r="1366">
          <cell r="A1366">
            <v>2660</v>
          </cell>
          <cell r="B1366" t="str">
            <v>Talijanska srednja škola Dante Alighieri - Pula</v>
          </cell>
        </row>
        <row r="1367">
          <cell r="A1367">
            <v>2648</v>
          </cell>
          <cell r="B1367" t="str">
            <v>Talijanska srednja škola Leonardo da Vinci - Buje</v>
          </cell>
        </row>
        <row r="1368">
          <cell r="A1368">
            <v>2608</v>
          </cell>
          <cell r="B1368" t="str">
            <v>Tehnička i industrijska škola Ruđera Boškovića u Sinju</v>
          </cell>
        </row>
        <row r="1369">
          <cell r="A1369">
            <v>2433</v>
          </cell>
          <cell r="B1369" t="str">
            <v>Tehnička škola - Bjelovar</v>
          </cell>
        </row>
        <row r="1370">
          <cell r="A1370">
            <v>2692</v>
          </cell>
          <cell r="B1370" t="str">
            <v>Tehnička škola - Čakovec</v>
          </cell>
        </row>
        <row r="1371">
          <cell r="A1371">
            <v>2438</v>
          </cell>
          <cell r="B1371" t="str">
            <v>Tehnička škola - Daruvar</v>
          </cell>
        </row>
        <row r="1372">
          <cell r="A1372">
            <v>2395</v>
          </cell>
          <cell r="B1372" t="str">
            <v>Tehnička škola - Karlovac</v>
          </cell>
        </row>
        <row r="1373">
          <cell r="A1373">
            <v>2376</v>
          </cell>
          <cell r="B1373" t="str">
            <v>Tehnička škola - Kutina</v>
          </cell>
        </row>
        <row r="1374">
          <cell r="A1374">
            <v>2499</v>
          </cell>
          <cell r="B1374" t="str">
            <v>Tehnička škola - Požega</v>
          </cell>
        </row>
        <row r="1375">
          <cell r="A1375">
            <v>2663</v>
          </cell>
          <cell r="B1375" t="str">
            <v>Tehnička škola - Pula</v>
          </cell>
        </row>
        <row r="1376">
          <cell r="A1376">
            <v>2385</v>
          </cell>
          <cell r="B1376" t="str">
            <v>Tehnička škola - Sisak</v>
          </cell>
        </row>
        <row r="1377">
          <cell r="A1377">
            <v>2511</v>
          </cell>
          <cell r="B1377" t="str">
            <v>Tehnička škola - Slavonski Brod</v>
          </cell>
        </row>
        <row r="1378">
          <cell r="A1378">
            <v>2576</v>
          </cell>
          <cell r="B1378" t="str">
            <v>Tehnička škola - Šibenik</v>
          </cell>
        </row>
        <row r="1379">
          <cell r="A1379">
            <v>2490</v>
          </cell>
          <cell r="B1379" t="str">
            <v>Tehnička škola - Virovitica</v>
          </cell>
        </row>
        <row r="1380">
          <cell r="A1380">
            <v>2527</v>
          </cell>
          <cell r="B1380" t="str">
            <v>Tehnička škola - Zadar</v>
          </cell>
        </row>
        <row r="1381">
          <cell r="A1381">
            <v>2740</v>
          </cell>
          <cell r="B1381" t="str">
            <v>Tehnička škola - Zagreb</v>
          </cell>
        </row>
        <row r="1382">
          <cell r="A1382">
            <v>2596</v>
          </cell>
          <cell r="B1382" t="str">
            <v>Tehnička škola - Županja</v>
          </cell>
        </row>
        <row r="1383">
          <cell r="A1383">
            <v>2553</v>
          </cell>
          <cell r="B1383" t="str">
            <v>Tehnička škola i prirodoslovna gimnazija Ruđera Boškovića - Osijek</v>
          </cell>
        </row>
        <row r="1384">
          <cell r="A1384">
            <v>2591</v>
          </cell>
          <cell r="B1384" t="str">
            <v>Tehnička škola Nikole Tesle - Vukovar</v>
          </cell>
        </row>
        <row r="1385">
          <cell r="A1385">
            <v>2581</v>
          </cell>
          <cell r="B1385" t="str">
            <v>Tehnička škola Ruđera Boškovića - Vinkovci</v>
          </cell>
        </row>
        <row r="1386">
          <cell r="A1386">
            <v>2764</v>
          </cell>
          <cell r="B1386" t="str">
            <v>Tehnička škola Ruđera Boškovića - Zagreb</v>
          </cell>
        </row>
        <row r="1387">
          <cell r="A1387">
            <v>2601</v>
          </cell>
          <cell r="B1387" t="str">
            <v>Tehnička škola u Imotskom</v>
          </cell>
        </row>
        <row r="1388">
          <cell r="A1388">
            <v>2463</v>
          </cell>
          <cell r="B1388" t="str">
            <v>Tehnička škola Rijeka</v>
          </cell>
        </row>
        <row r="1389">
          <cell r="A1389">
            <v>2628</v>
          </cell>
          <cell r="B1389" t="str">
            <v>Tehnička škola za strojarstvo i mehatroniku - Split</v>
          </cell>
        </row>
        <row r="1390">
          <cell r="A1390">
            <v>2727</v>
          </cell>
          <cell r="B1390" t="str">
            <v>Treća ekonomska škola - Zagreb</v>
          </cell>
        </row>
        <row r="1391">
          <cell r="A1391">
            <v>2557</v>
          </cell>
          <cell r="B1391" t="str">
            <v>Trgovačka i komercijalna škola davor Milas - Osijek</v>
          </cell>
        </row>
        <row r="1392">
          <cell r="A1392">
            <v>2454</v>
          </cell>
          <cell r="B1392" t="str">
            <v>Trgovačka i tekstilna škola u Rijeci</v>
          </cell>
        </row>
        <row r="1393">
          <cell r="A1393">
            <v>2746</v>
          </cell>
          <cell r="B1393" t="str">
            <v>Trgovačka škola - Zagreb</v>
          </cell>
        </row>
        <row r="1394">
          <cell r="A1394">
            <v>2396</v>
          </cell>
          <cell r="B1394" t="str">
            <v>Trgovačko - ugostiteljska škola - Karlovac</v>
          </cell>
        </row>
        <row r="1395">
          <cell r="A1395">
            <v>2680</v>
          </cell>
          <cell r="B1395" t="str">
            <v>Turistička i ugostiteljska škola - Dubrovnik</v>
          </cell>
        </row>
        <row r="1396">
          <cell r="A1396">
            <v>2635</v>
          </cell>
          <cell r="B1396" t="str">
            <v>Turističko - ugostiteljska škola - Split</v>
          </cell>
        </row>
        <row r="1397">
          <cell r="A1397">
            <v>2655</v>
          </cell>
          <cell r="B1397" t="str">
            <v xml:space="preserve">Turističko - ugostiteljska škola Antona Štifanića - Poreč </v>
          </cell>
        </row>
        <row r="1398">
          <cell r="A1398">
            <v>2435</v>
          </cell>
          <cell r="B1398" t="str">
            <v>Turističko-ugostiteljska i prehrambena škola - Bjelovar</v>
          </cell>
        </row>
        <row r="1399">
          <cell r="A1399">
            <v>2574</v>
          </cell>
          <cell r="B1399" t="str">
            <v>Turističko-ugostiteljska škola - Šibenik</v>
          </cell>
        </row>
        <row r="1400">
          <cell r="A1400">
            <v>4001</v>
          </cell>
          <cell r="B1400" t="str">
            <v>Učenički dom</v>
          </cell>
        </row>
        <row r="1401">
          <cell r="A1401">
            <v>4046</v>
          </cell>
          <cell r="B1401" t="str">
            <v>Učenički dom Hrvatski učiteljski konvikt</v>
          </cell>
        </row>
        <row r="1402">
          <cell r="A1402">
            <v>4048</v>
          </cell>
          <cell r="B1402" t="str">
            <v>Učenički dom Lovran</v>
          </cell>
        </row>
        <row r="1403">
          <cell r="A1403">
            <v>4049</v>
          </cell>
          <cell r="B1403" t="str">
            <v>Učenički dom Marije Jambrišak</v>
          </cell>
        </row>
        <row r="1404">
          <cell r="A1404">
            <v>4054</v>
          </cell>
          <cell r="B1404" t="str">
            <v>Učenički dom Varaždin</v>
          </cell>
        </row>
        <row r="1405">
          <cell r="A1405">
            <v>2845</v>
          </cell>
          <cell r="B1405" t="str">
            <v>Učilište za popularnu i jazz glazbu</v>
          </cell>
        </row>
        <row r="1406">
          <cell r="A1406">
            <v>2447</v>
          </cell>
          <cell r="B1406" t="str">
            <v>Ugostiteljska škola - Opatija</v>
          </cell>
        </row>
        <row r="1407">
          <cell r="A1407">
            <v>2555</v>
          </cell>
          <cell r="B1407" t="str">
            <v>Ugostiteljsko - turistička škola - Osijek</v>
          </cell>
        </row>
        <row r="1408">
          <cell r="A1408">
            <v>2729</v>
          </cell>
          <cell r="B1408" t="str">
            <v>Ugostiteljsko-turističko učilište - Zagreb</v>
          </cell>
        </row>
        <row r="1409">
          <cell r="A1409">
            <v>2914</v>
          </cell>
          <cell r="B1409" t="str">
            <v>Umjetnička gimnazija Ars Animae s pravom javnosti - Split</v>
          </cell>
        </row>
        <row r="1410">
          <cell r="A1410">
            <v>60</v>
          </cell>
          <cell r="B1410" t="str">
            <v>Umjetnička škola Franje Lučića</v>
          </cell>
        </row>
        <row r="1411">
          <cell r="A1411">
            <v>2059</v>
          </cell>
          <cell r="B1411" t="str">
            <v>Umjetnička škola Luke Sorkočevića - Dubrovnik</v>
          </cell>
        </row>
        <row r="1412">
          <cell r="A1412">
            <v>1941</v>
          </cell>
          <cell r="B1412" t="str">
            <v>Umjetnička škola Matka Brajše Rašana</v>
          </cell>
        </row>
        <row r="1413">
          <cell r="A1413">
            <v>2139</v>
          </cell>
          <cell r="B1413" t="str">
            <v>Umjetnička škola Miroslav Magdalenić - Čakovec</v>
          </cell>
        </row>
        <row r="1414">
          <cell r="A1414">
            <v>1959</v>
          </cell>
          <cell r="B1414" t="str">
            <v>Umjetnička škola Poreč</v>
          </cell>
        </row>
        <row r="1415">
          <cell r="A1415">
            <v>2745</v>
          </cell>
          <cell r="B1415" t="str">
            <v>Upravna škola Zagreb</v>
          </cell>
        </row>
        <row r="1416">
          <cell r="A1416">
            <v>2700</v>
          </cell>
          <cell r="B1416" t="str">
            <v>V. gimnazija - Zagreb</v>
          </cell>
        </row>
        <row r="1417">
          <cell r="A1417">
            <v>2623</v>
          </cell>
          <cell r="B1417" t="str">
            <v>V. gimnazija Vladimir Nazor - Split</v>
          </cell>
        </row>
        <row r="1418">
          <cell r="A1418">
            <v>630</v>
          </cell>
          <cell r="B1418" t="str">
            <v>V. osnovna škola - Bjelovar</v>
          </cell>
        </row>
        <row r="1419">
          <cell r="A1419">
            <v>465</v>
          </cell>
          <cell r="B1419" t="str">
            <v>V. osnovna škola - Varaždin</v>
          </cell>
        </row>
        <row r="1420">
          <cell r="A1420">
            <v>2719</v>
          </cell>
          <cell r="B1420" t="str">
            <v>Veterinarska škola - Zagreb</v>
          </cell>
        </row>
        <row r="1421">
          <cell r="A1421">
            <v>466</v>
          </cell>
          <cell r="B1421" t="str">
            <v>VI. osnovna škola - Varaždin</v>
          </cell>
        </row>
        <row r="1422">
          <cell r="A1422">
            <v>2702</v>
          </cell>
          <cell r="B1422" t="str">
            <v>VII. gimnazija - Zagreb</v>
          </cell>
        </row>
        <row r="1423">
          <cell r="A1423">
            <v>468</v>
          </cell>
          <cell r="B1423" t="str">
            <v>VII. osnovna škola - Varaždin</v>
          </cell>
        </row>
        <row r="1424">
          <cell r="A1424">
            <v>2330</v>
          </cell>
          <cell r="B1424" t="str">
            <v>Waldorfska škola u Zagrebu</v>
          </cell>
        </row>
        <row r="1425">
          <cell r="A1425">
            <v>2705</v>
          </cell>
          <cell r="B1425" t="str">
            <v>X. gimnazija Ivan Supek - Zagreb</v>
          </cell>
        </row>
        <row r="1426">
          <cell r="A1426">
            <v>2706</v>
          </cell>
          <cell r="B1426" t="str">
            <v>XI. gimnazija - Zagreb</v>
          </cell>
        </row>
        <row r="1427">
          <cell r="A1427">
            <v>2707</v>
          </cell>
          <cell r="B1427" t="str">
            <v>XII. gimnazija - Zagreb</v>
          </cell>
        </row>
        <row r="1428">
          <cell r="A1428">
            <v>2708</v>
          </cell>
          <cell r="B1428" t="str">
            <v>XIII. gimnazija - Zagreb</v>
          </cell>
        </row>
        <row r="1429">
          <cell r="A1429">
            <v>2710</v>
          </cell>
          <cell r="B1429" t="str">
            <v>XV. gimnazija - Zagreb</v>
          </cell>
        </row>
        <row r="1430">
          <cell r="A1430">
            <v>2711</v>
          </cell>
          <cell r="B1430" t="str">
            <v>XVI. gimnazija - Zagreb</v>
          </cell>
        </row>
        <row r="1431">
          <cell r="A1431">
            <v>2713</v>
          </cell>
          <cell r="B1431" t="str">
            <v>XVIII. gimnazija - Zagreb</v>
          </cell>
        </row>
        <row r="1432">
          <cell r="A1432">
            <v>2536</v>
          </cell>
          <cell r="B1432" t="str">
            <v>Zadarska privatna gimnazija s pravom javnosti</v>
          </cell>
        </row>
        <row r="1433">
          <cell r="A1433">
            <v>4000</v>
          </cell>
          <cell r="B1433" t="str">
            <v>Zadruga</v>
          </cell>
        </row>
        <row r="1434">
          <cell r="A1434">
            <v>2775</v>
          </cell>
          <cell r="B1434" t="str">
            <v>Zagrebačka umjetnička gimnazija s pravom javnosti</v>
          </cell>
        </row>
        <row r="1435">
          <cell r="A1435">
            <v>2586</v>
          </cell>
          <cell r="B1435" t="str">
            <v>Zdravstvena i veterinarska škola Dr. Andrije Štampara - Vinkovci</v>
          </cell>
        </row>
        <row r="1436">
          <cell r="A1436">
            <v>2634</v>
          </cell>
          <cell r="B1436" t="str">
            <v>Zdravstvena škola - Split</v>
          </cell>
        </row>
        <row r="1437">
          <cell r="A1437">
            <v>2714</v>
          </cell>
          <cell r="B1437" t="str">
            <v>Zdravstveno učilište - Zagreb</v>
          </cell>
        </row>
        <row r="1438">
          <cell r="A1438">
            <v>2359</v>
          </cell>
          <cell r="B1438" t="str">
            <v>Zrakoplovna tehnička škola Rudolfa Perešina</v>
          </cell>
        </row>
        <row r="1439">
          <cell r="A1439">
            <v>2477</v>
          </cell>
          <cell r="B1439" t="str">
            <v>Željeznička tehnička škola - Moravice</v>
          </cell>
        </row>
        <row r="1440">
          <cell r="A1440">
            <v>2751</v>
          </cell>
          <cell r="B1440" t="str">
            <v>Ženska opća gimnazija Družbe sestara milosrdnica - s pravom javnosti</v>
          </cell>
        </row>
        <row r="1441">
          <cell r="A1441">
            <v>4043</v>
          </cell>
          <cell r="B1441" t="str">
            <v>Ženski đački dom Dubrovnik</v>
          </cell>
        </row>
        <row r="1442">
          <cell r="A1442">
            <v>4007</v>
          </cell>
          <cell r="B1442"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799</v>
          </cell>
          <cell r="B9" t="str">
            <v>Centar za odgoj i obrazovanje - Rijeka</v>
          </cell>
        </row>
        <row r="10">
          <cell r="A10">
            <v>62</v>
          </cell>
          <cell r="B10" t="str">
            <v>Centar za odgoj i obrazovanje - Velika Gorica</v>
          </cell>
        </row>
        <row r="11">
          <cell r="A11">
            <v>2138</v>
          </cell>
          <cell r="B11" t="str">
            <v>Centar za odgoj i obrazovanje - Čakovec</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3050</v>
          </cell>
          <cell r="B17" t="str">
            <v>Centar za odgoj i obrazovanje Lug</v>
          </cell>
        </row>
        <row r="18">
          <cell r="A18">
            <v>2345</v>
          </cell>
          <cell r="B18" t="str">
            <v>Centar za odgoj i obrazovanje Prekrižje - Zagreb</v>
          </cell>
        </row>
        <row r="19">
          <cell r="A19">
            <v>3065</v>
          </cell>
          <cell r="B19" t="str">
            <v>Centar za odgoj i obrazovanje pri Odgojnom domu - Ivanec</v>
          </cell>
        </row>
        <row r="20">
          <cell r="A20">
            <v>653</v>
          </cell>
          <cell r="B20" t="str">
            <v xml:space="preserve">Centar za odgoj i obrazovanje Rudolf Steiner - Daruvar </v>
          </cell>
        </row>
        <row r="21">
          <cell r="A21">
            <v>3094</v>
          </cell>
          <cell r="B21" t="str">
            <v>Centar za odgoj i obrazovanje Slava Raškaj - Split</v>
          </cell>
        </row>
        <row r="22">
          <cell r="A22">
            <v>2339</v>
          </cell>
          <cell r="B22" t="str">
            <v>Centar za odgoj i obrazovanje Slava Raškaj - Zagreb</v>
          </cell>
        </row>
        <row r="23">
          <cell r="A23">
            <v>467</v>
          </cell>
          <cell r="B23" t="str">
            <v>Centar za odgoj i obrazovanje Tomislav Špoljar</v>
          </cell>
        </row>
        <row r="24">
          <cell r="A24">
            <v>2338</v>
          </cell>
          <cell r="B24" t="str">
            <v>Centar za odgoj i obrazovanje Vinko Bek</v>
          </cell>
        </row>
        <row r="25">
          <cell r="A25">
            <v>166</v>
          </cell>
          <cell r="B25" t="str">
            <v>Centar za odgoj i obrazovanje Zajezda</v>
          </cell>
        </row>
        <row r="26">
          <cell r="A26">
            <v>3082</v>
          </cell>
          <cell r="B26" t="str">
            <v xml:space="preserve">Centar za odgoj i obrazovanje Šubićevac </v>
          </cell>
        </row>
        <row r="27">
          <cell r="A27">
            <v>553</v>
          </cell>
          <cell r="B27" t="str">
            <v>Centar za odgoj, obrazovanje i rehabilitaciju - Križevci</v>
          </cell>
        </row>
        <row r="28">
          <cell r="A28">
            <v>966</v>
          </cell>
          <cell r="B28" t="str">
            <v>Centar za odgoj, obrazovanje i rehabilitaciju - Virovitica</v>
          </cell>
        </row>
        <row r="29">
          <cell r="A29">
            <v>536</v>
          </cell>
          <cell r="B29" t="str">
            <v>Centar za odgoj, obrazovanje i rehabilitaciju Podravsko sunce</v>
          </cell>
        </row>
        <row r="30">
          <cell r="A30">
            <v>3048</v>
          </cell>
          <cell r="B30" t="str">
            <v>Centar za rehabilitaciju Stančić</v>
          </cell>
        </row>
        <row r="31">
          <cell r="A31">
            <v>3117</v>
          </cell>
          <cell r="B31" t="str">
            <v>Centar za rehabilitaciju Zagreb</v>
          </cell>
        </row>
        <row r="32">
          <cell r="A32">
            <v>4010</v>
          </cell>
          <cell r="B32" t="str">
            <v>Dom za odgoj djece i mladeži Split</v>
          </cell>
        </row>
        <row r="33">
          <cell r="A33">
            <v>2726</v>
          </cell>
          <cell r="B33" t="str">
            <v>Druga ekonomska škola - Zagreb</v>
          </cell>
        </row>
        <row r="34">
          <cell r="A34">
            <v>2407</v>
          </cell>
          <cell r="B34" t="str">
            <v>Druga gimnazija - Varaždin</v>
          </cell>
        </row>
        <row r="35">
          <cell r="A35">
            <v>4029</v>
          </cell>
          <cell r="B35" t="str">
            <v>Druga opća privatna gimnazija s pravom javnosti</v>
          </cell>
        </row>
        <row r="36">
          <cell r="A36">
            <v>2539</v>
          </cell>
          <cell r="B36" t="str">
            <v>Druga srednja škola - Beli Manastir</v>
          </cell>
        </row>
        <row r="37">
          <cell r="A37">
            <v>2739</v>
          </cell>
          <cell r="B37" t="str">
            <v>Drvodjeljska škola - Zagreb</v>
          </cell>
        </row>
        <row r="38">
          <cell r="A38">
            <v>2584</v>
          </cell>
          <cell r="B38" t="str">
            <v>Drvodjelska tehnička škola - Vinkovci</v>
          </cell>
        </row>
        <row r="39">
          <cell r="A39">
            <v>3128</v>
          </cell>
          <cell r="B39" t="str">
            <v>Dubrovačka privatna gimnazija</v>
          </cell>
        </row>
        <row r="40">
          <cell r="A40">
            <v>2432</v>
          </cell>
          <cell r="B40" t="str">
            <v xml:space="preserve">Ekonomska i birotehnička škola - Bjelovar </v>
          </cell>
        </row>
        <row r="41">
          <cell r="A41">
            <v>2676</v>
          </cell>
          <cell r="B41" t="str">
            <v>Ekonomska i trgovačka škola - Dubrovnik</v>
          </cell>
        </row>
        <row r="42">
          <cell r="A42">
            <v>2693</v>
          </cell>
          <cell r="B42" t="str">
            <v>Ekonomska i trgovačka škola - Čakovec</v>
          </cell>
        </row>
        <row r="43">
          <cell r="A43">
            <v>2583</v>
          </cell>
          <cell r="B43" t="str">
            <v>Ekonomska i trgovačka škola Ivana Domca</v>
          </cell>
        </row>
        <row r="44">
          <cell r="A44">
            <v>2440</v>
          </cell>
          <cell r="B44" t="str">
            <v>Ekonomska i turistička škola - Daruvar</v>
          </cell>
        </row>
        <row r="45">
          <cell r="A45">
            <v>2554</v>
          </cell>
          <cell r="B45" t="str">
            <v>Ekonomska i upravna škola - Osijek</v>
          </cell>
        </row>
        <row r="46">
          <cell r="A46">
            <v>2600</v>
          </cell>
          <cell r="B46" t="str">
            <v>Ekonomska škola - Imotski</v>
          </cell>
        </row>
        <row r="47">
          <cell r="A47">
            <v>2497</v>
          </cell>
          <cell r="B47" t="str">
            <v>Ekonomska škola - Požega</v>
          </cell>
        </row>
        <row r="48">
          <cell r="A48">
            <v>2661</v>
          </cell>
          <cell r="B48" t="str">
            <v>Ekonomska škola - Pula</v>
          </cell>
        </row>
        <row r="49">
          <cell r="A49">
            <v>2386</v>
          </cell>
          <cell r="B49" t="str">
            <v>Ekonomska škola - Sisak</v>
          </cell>
        </row>
        <row r="50">
          <cell r="A50">
            <v>2356</v>
          </cell>
          <cell r="B50" t="str">
            <v>Ekonomska škola - Velika Gorica</v>
          </cell>
        </row>
        <row r="51">
          <cell r="A51">
            <v>2590</v>
          </cell>
          <cell r="B51" t="str">
            <v>Ekonomska škola - Vukovar</v>
          </cell>
        </row>
        <row r="52">
          <cell r="A52">
            <v>2571</v>
          </cell>
          <cell r="B52" t="str">
            <v>Ekonomska škola - Šibenik</v>
          </cell>
        </row>
        <row r="53">
          <cell r="A53">
            <v>2541</v>
          </cell>
          <cell r="B53" t="str">
            <v>Ekonomska škola Braća Radić</v>
          </cell>
        </row>
        <row r="54">
          <cell r="A54">
            <v>4008</v>
          </cell>
          <cell r="B54" t="str">
            <v>Ekonomska škola braća Radić Đakovo</v>
          </cell>
        </row>
        <row r="55">
          <cell r="A55">
            <v>2456</v>
          </cell>
          <cell r="B55" t="str">
            <v xml:space="preserve">Ekonomska škola Mije Mirkovića - Rijeka </v>
          </cell>
        </row>
        <row r="56">
          <cell r="A56">
            <v>2352</v>
          </cell>
          <cell r="B56" t="str">
            <v>Ekonomska, trgovačka i ugostiteljska škola - Samobor</v>
          </cell>
        </row>
        <row r="57">
          <cell r="A57">
            <v>2532</v>
          </cell>
          <cell r="B57" t="str">
            <v>Ekonomsko - birotehnička i trgovačka škola - Zadar</v>
          </cell>
        </row>
        <row r="58">
          <cell r="A58">
            <v>2512</v>
          </cell>
          <cell r="B58" t="str">
            <v>Ekonomsko - birotehnička škola - Slavonski Brod</v>
          </cell>
        </row>
        <row r="59">
          <cell r="A59">
            <v>2625</v>
          </cell>
          <cell r="B59" t="str">
            <v>Ekonomsko - birotehnička škola - Split</v>
          </cell>
        </row>
        <row r="60">
          <cell r="A60">
            <v>2392</v>
          </cell>
          <cell r="B60" t="str">
            <v>Ekonomsko - turistička škola - Karlovac</v>
          </cell>
        </row>
        <row r="61">
          <cell r="A61">
            <v>2464</v>
          </cell>
          <cell r="B61" t="str">
            <v>Elektroindustrijska i obrtnička škola - Rijeka</v>
          </cell>
        </row>
        <row r="62">
          <cell r="A62">
            <v>2722</v>
          </cell>
          <cell r="B62" t="str">
            <v>Elektrostrojarska obrtnička škola - Zagreb</v>
          </cell>
        </row>
        <row r="63">
          <cell r="A63">
            <v>2408</v>
          </cell>
          <cell r="B63" t="str">
            <v>Elektrostrojarska škola - Varaždin</v>
          </cell>
        </row>
        <row r="64">
          <cell r="A64">
            <v>2506</v>
          </cell>
          <cell r="B64" t="str">
            <v>Elektrotehnička i ekonomska škola - Nova Gradiška</v>
          </cell>
        </row>
        <row r="65">
          <cell r="A65">
            <v>2545</v>
          </cell>
          <cell r="B65" t="str">
            <v>Elektrotehnička i prometna škola - Osijek</v>
          </cell>
        </row>
        <row r="66">
          <cell r="A66">
            <v>2616</v>
          </cell>
          <cell r="B66" t="str">
            <v>Elektrotehnička škola - Split</v>
          </cell>
        </row>
        <row r="67">
          <cell r="A67">
            <v>2721</v>
          </cell>
          <cell r="B67" t="str">
            <v>Elektrotehnička škola - Zagreb</v>
          </cell>
        </row>
        <row r="68">
          <cell r="A68">
            <v>2609</v>
          </cell>
          <cell r="B68" t="str">
            <v>Franjevačka klasična gimnazija u Sinju s pravom javnosti</v>
          </cell>
        </row>
        <row r="69">
          <cell r="A69">
            <v>2564</v>
          </cell>
          <cell r="B69" t="str">
            <v>Gaudeamus, prva privatna srednja škola u Osijeku s pravom javnosti</v>
          </cell>
        </row>
        <row r="70">
          <cell r="A70">
            <v>2724</v>
          </cell>
          <cell r="B70" t="str">
            <v>Geodetska tehnička škola - Zagreb</v>
          </cell>
        </row>
        <row r="71">
          <cell r="A71">
            <v>2496</v>
          </cell>
          <cell r="B71" t="str">
            <v>Gimnazija - Požega</v>
          </cell>
        </row>
        <row r="72">
          <cell r="A72">
            <v>2690</v>
          </cell>
          <cell r="B72" t="str">
            <v>Gimnazija - Čakovec</v>
          </cell>
        </row>
        <row r="73">
          <cell r="A73">
            <v>2542</v>
          </cell>
          <cell r="B73" t="str">
            <v>Gimnazija A.G.Matoša - Đakovo</v>
          </cell>
        </row>
        <row r="74">
          <cell r="A74">
            <v>2461</v>
          </cell>
          <cell r="B74" t="str">
            <v>Gimnazija Andrije Mohorovičića - Rijeka</v>
          </cell>
        </row>
        <row r="75">
          <cell r="A75">
            <v>2353</v>
          </cell>
          <cell r="B75" t="str">
            <v>Gimnazija Antuna Gustava Matoša - Samobor</v>
          </cell>
        </row>
        <row r="76">
          <cell r="A76">
            <v>2367</v>
          </cell>
          <cell r="B76" t="str">
            <v>Gimnazija Antuna Gustava Matoša - Zabok</v>
          </cell>
        </row>
        <row r="77">
          <cell r="A77">
            <v>2575</v>
          </cell>
          <cell r="B77" t="str">
            <v>Gimnazija Antuna Vrančića</v>
          </cell>
        </row>
        <row r="78">
          <cell r="A78">
            <v>2537</v>
          </cell>
          <cell r="B78" t="str">
            <v>Gimnazija Beli Manastir</v>
          </cell>
        </row>
        <row r="79">
          <cell r="A79">
            <v>2403</v>
          </cell>
          <cell r="B79" t="str">
            <v>Gimnazija Bernardina Frankopana</v>
          </cell>
        </row>
        <row r="80">
          <cell r="A80">
            <v>2429</v>
          </cell>
          <cell r="B80" t="str">
            <v>Gimnazija Bjelovar</v>
          </cell>
        </row>
        <row r="81">
          <cell r="A81">
            <v>2439</v>
          </cell>
          <cell r="B81" t="str">
            <v>Gimnazija Daruvar</v>
          </cell>
        </row>
        <row r="82">
          <cell r="A82">
            <v>2607</v>
          </cell>
          <cell r="B82" t="str">
            <v>Gimnazija Dinka Šimunovića u Sinju</v>
          </cell>
        </row>
        <row r="83">
          <cell r="A83">
            <v>2421</v>
          </cell>
          <cell r="B83" t="str">
            <v>Gimnazija Dr. Ivana Kranjčeva Đurđevac</v>
          </cell>
        </row>
        <row r="84">
          <cell r="A84">
            <v>2602</v>
          </cell>
          <cell r="B84" t="str">
            <v>Gimnazija Dr. Mate Ujevića</v>
          </cell>
        </row>
        <row r="85">
          <cell r="A85">
            <v>2677</v>
          </cell>
          <cell r="B85" t="str">
            <v>Gimnazija Dubrovnik</v>
          </cell>
        </row>
        <row r="86">
          <cell r="A86">
            <v>2448</v>
          </cell>
          <cell r="B86" t="str">
            <v>Gimnazija Eugena Kumičića - Opatija</v>
          </cell>
        </row>
        <row r="87">
          <cell r="A87">
            <v>2422</v>
          </cell>
          <cell r="B87" t="str">
            <v>Gimnazija Fran Galović - Koprivnica</v>
          </cell>
        </row>
        <row r="88">
          <cell r="A88">
            <v>2520</v>
          </cell>
          <cell r="B88" t="str">
            <v>Gimnazija Franje Petrića - Zadar</v>
          </cell>
        </row>
        <row r="89">
          <cell r="A89">
            <v>4047</v>
          </cell>
          <cell r="B89" t="str">
            <v>Gimnazija Futura Aetas Nostra Est</v>
          </cell>
        </row>
        <row r="90">
          <cell r="A90">
            <v>2483</v>
          </cell>
          <cell r="B90" t="str">
            <v>Gimnazija Gospić</v>
          </cell>
        </row>
        <row r="91">
          <cell r="A91">
            <v>2776</v>
          </cell>
          <cell r="B91" t="str">
            <v>Gimnazija i ekonomska škola Benedikta Kotruljevića, s pravom javnosti</v>
          </cell>
        </row>
        <row r="92">
          <cell r="A92">
            <v>2652</v>
          </cell>
          <cell r="B92" t="str">
            <v>Gimnazija i strukovna škola Jurja Dobrile - Pazin</v>
          </cell>
        </row>
        <row r="93">
          <cell r="A93">
            <v>2425</v>
          </cell>
          <cell r="B93" t="str">
            <v>Gimnazija Ivana Zakmardija Dijankovečkoga - Križevci</v>
          </cell>
        </row>
        <row r="94">
          <cell r="A94">
            <v>4014</v>
          </cell>
          <cell r="B94" t="str">
            <v>Gimnazija Josipa Slavenskog Čakovec</v>
          </cell>
        </row>
        <row r="95">
          <cell r="A95">
            <v>2522</v>
          </cell>
          <cell r="B95" t="str">
            <v>Gimnazija Jurja Barakovića</v>
          </cell>
        </row>
        <row r="96">
          <cell r="A96">
            <v>2390</v>
          </cell>
          <cell r="B96" t="str">
            <v>Gimnazija Karlovac</v>
          </cell>
        </row>
        <row r="97">
          <cell r="A97">
            <v>2709</v>
          </cell>
          <cell r="B97" t="str">
            <v>Gimnazija Lucijana Vranjanina</v>
          </cell>
        </row>
        <row r="98">
          <cell r="A98">
            <v>4022</v>
          </cell>
          <cell r="B98" t="str">
            <v>Gimnazija Marul</v>
          </cell>
        </row>
        <row r="99">
          <cell r="A99">
            <v>2509</v>
          </cell>
          <cell r="B99" t="str">
            <v>Gimnazija Matija Mesić</v>
          </cell>
        </row>
        <row r="100">
          <cell r="A100">
            <v>2582</v>
          </cell>
          <cell r="B100" t="str">
            <v>Gimnazija Matije Antuna Reljkovića</v>
          </cell>
        </row>
        <row r="101">
          <cell r="A101">
            <v>2686</v>
          </cell>
          <cell r="B101" t="str">
            <v>Gimnazija Metković</v>
          </cell>
        </row>
        <row r="102">
          <cell r="A102">
            <v>2504</v>
          </cell>
          <cell r="B102" t="str">
            <v>Gimnazija Nova Gradiška</v>
          </cell>
        </row>
        <row r="103">
          <cell r="A103">
            <v>2489</v>
          </cell>
          <cell r="B103" t="str">
            <v>Gimnazija Petra Preradovića - Virovitica</v>
          </cell>
        </row>
        <row r="104">
          <cell r="A104">
            <v>2657</v>
          </cell>
          <cell r="B104" t="str">
            <v>Gimnazija Pula</v>
          </cell>
        </row>
        <row r="105">
          <cell r="A105">
            <v>4012</v>
          </cell>
          <cell r="B105" t="str">
            <v>Gimnazija Sesvete</v>
          </cell>
        </row>
        <row r="106">
          <cell r="A106">
            <v>2381</v>
          </cell>
          <cell r="B106" t="str">
            <v>Gimnazija Sisak</v>
          </cell>
        </row>
        <row r="107">
          <cell r="A107">
            <v>2703</v>
          </cell>
          <cell r="B107" t="str">
            <v>Gimnazija Tituša Brezovačkog</v>
          </cell>
        </row>
        <row r="108">
          <cell r="A108">
            <v>2357</v>
          </cell>
          <cell r="B108" t="str">
            <v>Gimnazija Velika Gorica</v>
          </cell>
        </row>
        <row r="109">
          <cell r="A109">
            <v>2521</v>
          </cell>
          <cell r="B109" t="str">
            <v>Gimnazija Vladimira Nazora</v>
          </cell>
        </row>
        <row r="110">
          <cell r="A110">
            <v>2589</v>
          </cell>
          <cell r="B110" t="str">
            <v>Gimnazija Vukovar</v>
          </cell>
        </row>
        <row r="111">
          <cell r="A111">
            <v>2595</v>
          </cell>
          <cell r="B111" t="str">
            <v>Gimnazija Županja</v>
          </cell>
        </row>
        <row r="112">
          <cell r="A112">
            <v>2642</v>
          </cell>
          <cell r="B112" t="str">
            <v>Gimnazijski kolegij Kraljica Jelena s pravom javnosti - Split</v>
          </cell>
        </row>
        <row r="113">
          <cell r="A113">
            <v>4021</v>
          </cell>
          <cell r="B113" t="str">
            <v>Glazbena škola "Muzički atelje"</v>
          </cell>
        </row>
        <row r="114">
          <cell r="A114">
            <v>552</v>
          </cell>
          <cell r="B114" t="str">
            <v>Glazbena škola Alberta Štrige - Križevci</v>
          </cell>
        </row>
        <row r="115">
          <cell r="A115">
            <v>2337</v>
          </cell>
          <cell r="B115" t="str">
            <v>Glazbena škola Blagoja Berse - Zagreb</v>
          </cell>
        </row>
        <row r="116">
          <cell r="A116">
            <v>1252</v>
          </cell>
          <cell r="B116" t="str">
            <v>Glazbena škola Blagoje Bersa - Zadar</v>
          </cell>
        </row>
        <row r="117">
          <cell r="A117">
            <v>3139</v>
          </cell>
          <cell r="B117" t="str">
            <v>Glazbena škola Brkanović</v>
          </cell>
        </row>
        <row r="118">
          <cell r="A118">
            <v>652</v>
          </cell>
          <cell r="B118" t="str">
            <v xml:space="preserve">Glazbena škola Brune Bjelinskog - Daruvar </v>
          </cell>
        </row>
        <row r="119">
          <cell r="A119">
            <v>1685</v>
          </cell>
          <cell r="B119" t="str">
            <v xml:space="preserve">Glazbena škola Dr. Fra Ivan Glibotić - Imotski </v>
          </cell>
        </row>
        <row r="120">
          <cell r="A120">
            <v>31</v>
          </cell>
          <cell r="B120" t="str">
            <v>Glazbena škola Ferdo Livadić</v>
          </cell>
        </row>
        <row r="121">
          <cell r="A121">
            <v>2851</v>
          </cell>
          <cell r="B121" t="str">
            <v>Glazbena škola Fortunat Pintarića</v>
          </cell>
        </row>
        <row r="122">
          <cell r="A122">
            <v>298</v>
          </cell>
          <cell r="B122" t="str">
            <v>Glazbena škola Frana Lhotke</v>
          </cell>
        </row>
        <row r="123">
          <cell r="A123">
            <v>1384</v>
          </cell>
          <cell r="B123" t="str">
            <v>Glazbena škola Franje Kuhača - Osijek</v>
          </cell>
        </row>
        <row r="124">
          <cell r="A124">
            <v>1555</v>
          </cell>
          <cell r="B124" t="str">
            <v>Glazbena škola Ivana Lukačića</v>
          </cell>
        </row>
        <row r="125">
          <cell r="A125">
            <v>803</v>
          </cell>
          <cell r="B125" t="str">
            <v>Glazbena škola Ivana Matetića - Ronjgova - Rijeka</v>
          </cell>
        </row>
        <row r="126">
          <cell r="A126">
            <v>1981</v>
          </cell>
          <cell r="B126" t="str">
            <v>Glazbena škola Ivana Matetića - Ronjgova Pula</v>
          </cell>
        </row>
        <row r="127">
          <cell r="A127">
            <v>965</v>
          </cell>
          <cell r="B127" t="str">
            <v>Glazbena škola Jan Vlašimsky - Virovitica</v>
          </cell>
        </row>
        <row r="128">
          <cell r="A128">
            <v>4026</v>
          </cell>
          <cell r="B128" t="str">
            <v>Glazbena škola Jastrebarsko</v>
          </cell>
        </row>
        <row r="129">
          <cell r="A129">
            <v>1779</v>
          </cell>
          <cell r="B129" t="str">
            <v xml:space="preserve">Glazbena škola Josipa Hatzea </v>
          </cell>
        </row>
        <row r="130">
          <cell r="A130">
            <v>2588</v>
          </cell>
          <cell r="B130" t="str">
            <v>Glazbena škola Josipa Runjanina</v>
          </cell>
        </row>
        <row r="131">
          <cell r="A131">
            <v>366</v>
          </cell>
          <cell r="B131" t="str">
            <v>Glazbena škola Karlovac</v>
          </cell>
        </row>
        <row r="132">
          <cell r="A132">
            <v>1691</v>
          </cell>
          <cell r="B132" t="str">
            <v>Glazbena škola Makarska</v>
          </cell>
        </row>
        <row r="133">
          <cell r="A133">
            <v>2332</v>
          </cell>
          <cell r="B133" t="str">
            <v>Glazbena škola Pavla Markovca</v>
          </cell>
        </row>
        <row r="134">
          <cell r="A134">
            <v>1035</v>
          </cell>
          <cell r="B134" t="str">
            <v>Glazbena škola Požega</v>
          </cell>
        </row>
        <row r="135">
          <cell r="A135">
            <v>2846</v>
          </cell>
          <cell r="B135" t="str">
            <v>Glazbena škola Pregrada</v>
          </cell>
        </row>
        <row r="136">
          <cell r="A136">
            <v>1122</v>
          </cell>
          <cell r="B136" t="str">
            <v>Glazbena škola Slavonski Brod</v>
          </cell>
        </row>
        <row r="137">
          <cell r="A137">
            <v>3137</v>
          </cell>
          <cell r="B137" t="str">
            <v>Glazbena škola Tarla</v>
          </cell>
        </row>
        <row r="138">
          <cell r="A138">
            <v>264</v>
          </cell>
          <cell r="B138" t="str">
            <v>Glazbena škola u Novskoj</v>
          </cell>
        </row>
        <row r="139">
          <cell r="A139">
            <v>469</v>
          </cell>
          <cell r="B139" t="str">
            <v>Glazbena škola u Varaždinu</v>
          </cell>
        </row>
        <row r="140">
          <cell r="A140">
            <v>4020</v>
          </cell>
          <cell r="B140" t="str">
            <v>Glazbena škola Vanja Kos</v>
          </cell>
        </row>
        <row r="141">
          <cell r="A141">
            <v>631</v>
          </cell>
          <cell r="B141" t="str">
            <v xml:space="preserve">Glazbena škola Vatroslava Lisinskog - Bjelovar </v>
          </cell>
        </row>
        <row r="142">
          <cell r="A142">
            <v>2336</v>
          </cell>
          <cell r="B142" t="str">
            <v>Glazbena škola Vatroslava Lisinskog - Zagreb</v>
          </cell>
        </row>
        <row r="143">
          <cell r="A143">
            <v>2331</v>
          </cell>
          <cell r="B143" t="str">
            <v>Glazbena škola Zlatka Balokovića</v>
          </cell>
        </row>
        <row r="144">
          <cell r="A144">
            <v>2333</v>
          </cell>
          <cell r="B144" t="str">
            <v>Glazbeno učilište Elly Bašić - Zagreb</v>
          </cell>
        </row>
        <row r="145">
          <cell r="A145">
            <v>2701</v>
          </cell>
          <cell r="B145" t="str">
            <v>Gornjogradska gimnazija</v>
          </cell>
        </row>
        <row r="146">
          <cell r="A146">
            <v>2410</v>
          </cell>
          <cell r="B146" t="str">
            <v>Gospodarska škola - Varaždin</v>
          </cell>
        </row>
        <row r="147">
          <cell r="A147">
            <v>2694</v>
          </cell>
          <cell r="B147" t="str">
            <v>Gospodarska škola - Čakovec</v>
          </cell>
        </row>
        <row r="148">
          <cell r="A148">
            <v>2649</v>
          </cell>
          <cell r="B148" t="str">
            <v>Gospodarska škola Istituto Professionale - Buje</v>
          </cell>
        </row>
        <row r="149">
          <cell r="A149">
            <v>2723</v>
          </cell>
          <cell r="B149" t="str">
            <v>Graditeljska tehnička škola - Zagreb</v>
          </cell>
        </row>
        <row r="150">
          <cell r="A150">
            <v>2691</v>
          </cell>
          <cell r="B150" t="str">
            <v>Graditeljska škola - Čakovec</v>
          </cell>
        </row>
        <row r="151">
          <cell r="A151">
            <v>2465</v>
          </cell>
          <cell r="B151" t="str">
            <v>Graditeljska škola za industriju i obrt - Rijeka</v>
          </cell>
        </row>
        <row r="152">
          <cell r="A152">
            <v>2413</v>
          </cell>
          <cell r="B152" t="str">
            <v>Graditeljska, prirodoslovna i rudarska škola - Varaždin</v>
          </cell>
        </row>
        <row r="153">
          <cell r="A153">
            <v>2617</v>
          </cell>
          <cell r="B153" t="str">
            <v>Graditeljsko-geodetska tehnička škola - Split</v>
          </cell>
        </row>
        <row r="154">
          <cell r="A154">
            <v>2552</v>
          </cell>
          <cell r="B154" t="str">
            <v>Graditeljsko-geodetska škola - Osijek</v>
          </cell>
        </row>
        <row r="155">
          <cell r="A155">
            <v>2735</v>
          </cell>
          <cell r="B155" t="str">
            <v>Škola za grafiku, dizajn i medijsku produkciju</v>
          </cell>
        </row>
        <row r="156">
          <cell r="A156">
            <v>2459</v>
          </cell>
          <cell r="B156" t="str">
            <v>Građevinska tehnička škola - Rijeka</v>
          </cell>
        </row>
        <row r="157">
          <cell r="A157">
            <v>2533</v>
          </cell>
          <cell r="B157" t="str">
            <v>Hotelijersko-turistička i ugostiteljska škola - Zadar</v>
          </cell>
        </row>
        <row r="158">
          <cell r="A158">
            <v>2450</v>
          </cell>
          <cell r="B158" t="str">
            <v>Hotelijersko-turistička škola - Opatija</v>
          </cell>
        </row>
        <row r="159">
          <cell r="A159">
            <v>2771</v>
          </cell>
          <cell r="B159" t="str">
            <v>Hotelijersko-turistička škola u Zagrebu</v>
          </cell>
        </row>
        <row r="160">
          <cell r="A160">
            <v>2547</v>
          </cell>
          <cell r="B160" t="str">
            <v>I. gimnazija - Osijek</v>
          </cell>
        </row>
        <row r="161">
          <cell r="A161">
            <v>2619</v>
          </cell>
          <cell r="B161" t="str">
            <v>I. gimnazija - Split</v>
          </cell>
        </row>
        <row r="162">
          <cell r="A162">
            <v>2696</v>
          </cell>
          <cell r="B162" t="str">
            <v>I. gimnazija - Zagreb</v>
          </cell>
        </row>
        <row r="163">
          <cell r="A163">
            <v>614</v>
          </cell>
          <cell r="B163" t="str">
            <v>I. osnovna škola - Bjelovar</v>
          </cell>
        </row>
        <row r="164">
          <cell r="A164">
            <v>2295</v>
          </cell>
          <cell r="B164" t="str">
            <v>I. osnovna škola - Dugave</v>
          </cell>
        </row>
        <row r="165">
          <cell r="A165">
            <v>265</v>
          </cell>
          <cell r="B165" t="str">
            <v>I. osnovna škola - Petrinja</v>
          </cell>
        </row>
        <row r="166">
          <cell r="A166">
            <v>461</v>
          </cell>
          <cell r="B166" t="str">
            <v>I. osnovna škola - Varaždin</v>
          </cell>
        </row>
        <row r="167">
          <cell r="A167">
            <v>63</v>
          </cell>
          <cell r="B167" t="str">
            <v>I. osnovna škola - Vrbovec</v>
          </cell>
        </row>
        <row r="168">
          <cell r="A168">
            <v>2132</v>
          </cell>
          <cell r="B168" t="str">
            <v>I. osnovna škola - Čakovec</v>
          </cell>
        </row>
        <row r="169">
          <cell r="A169">
            <v>2720</v>
          </cell>
          <cell r="B169" t="str">
            <v>I. tehnička škola Tesla</v>
          </cell>
        </row>
        <row r="170">
          <cell r="A170">
            <v>2548</v>
          </cell>
          <cell r="B170" t="str">
            <v>II. gimnazija - Osijek</v>
          </cell>
        </row>
        <row r="171">
          <cell r="A171">
            <v>2620</v>
          </cell>
          <cell r="B171" t="str">
            <v>II. gimnazija - Split</v>
          </cell>
        </row>
        <row r="172">
          <cell r="A172">
            <v>2697</v>
          </cell>
          <cell r="B172" t="str">
            <v>II. gimnazija - Zagreb</v>
          </cell>
        </row>
        <row r="173">
          <cell r="A173">
            <v>621</v>
          </cell>
          <cell r="B173" t="str">
            <v>II. osnovna škola - Bjelovar</v>
          </cell>
        </row>
        <row r="174">
          <cell r="A174">
            <v>462</v>
          </cell>
          <cell r="B174" t="str">
            <v>II. osnovna škola - Varaždin</v>
          </cell>
        </row>
        <row r="175">
          <cell r="A175">
            <v>70</v>
          </cell>
          <cell r="B175" t="str">
            <v>II. osnovna škola - Vrbovec</v>
          </cell>
        </row>
        <row r="176">
          <cell r="A176">
            <v>2135</v>
          </cell>
          <cell r="B176" t="str">
            <v>II. osnovna škola - Čakovec</v>
          </cell>
        </row>
        <row r="177">
          <cell r="A177">
            <v>2549</v>
          </cell>
          <cell r="B177" t="str">
            <v>III. gimnazija - Osijek</v>
          </cell>
        </row>
        <row r="178">
          <cell r="A178">
            <v>2621</v>
          </cell>
          <cell r="B178" t="str">
            <v>III. gimnazija - Split</v>
          </cell>
        </row>
        <row r="179">
          <cell r="A179">
            <v>2698</v>
          </cell>
          <cell r="B179" t="str">
            <v>III. gimnazija - Zagreb</v>
          </cell>
        </row>
        <row r="180">
          <cell r="A180">
            <v>623</v>
          </cell>
          <cell r="B180" t="str">
            <v>III. osnovna škola - Bjelovar</v>
          </cell>
        </row>
        <row r="181">
          <cell r="A181">
            <v>463</v>
          </cell>
          <cell r="B181" t="str">
            <v>III. osnovna škola - Varaždin</v>
          </cell>
        </row>
        <row r="182">
          <cell r="A182">
            <v>2136</v>
          </cell>
          <cell r="B182" t="str">
            <v>III. osnovna škola - Čakovec</v>
          </cell>
        </row>
        <row r="183">
          <cell r="A183">
            <v>2742</v>
          </cell>
          <cell r="B183" t="str">
            <v>Industrijska strojarska škola - Zagreb</v>
          </cell>
        </row>
        <row r="184">
          <cell r="A184">
            <v>2630</v>
          </cell>
          <cell r="B184" t="str">
            <v>Industrijska škola - Split</v>
          </cell>
        </row>
        <row r="185">
          <cell r="A185">
            <v>2505</v>
          </cell>
          <cell r="B185" t="str">
            <v>Industrijsko-obrtnička škola - Nova Gradiška</v>
          </cell>
        </row>
        <row r="186">
          <cell r="A186">
            <v>2658</v>
          </cell>
          <cell r="B186" t="str">
            <v xml:space="preserve">Industrijsko-obrtnička škola - Pula </v>
          </cell>
        </row>
        <row r="187">
          <cell r="A187">
            <v>2382</v>
          </cell>
          <cell r="B187" t="str">
            <v>Industrijsko-obrtnička škola - Sisak</v>
          </cell>
        </row>
        <row r="188">
          <cell r="A188">
            <v>2964</v>
          </cell>
          <cell r="B188" t="str">
            <v>Industrijsko-obrtnička škola - Slatina</v>
          </cell>
        </row>
        <row r="189">
          <cell r="A189">
            <v>2510</v>
          </cell>
          <cell r="B189" t="str">
            <v>Industrijsko-obrtnička škola - Slavonski Brod</v>
          </cell>
        </row>
        <row r="190">
          <cell r="A190">
            <v>2491</v>
          </cell>
          <cell r="B190" t="str">
            <v>Industrijsko-obrtnička škola - Virovitica</v>
          </cell>
        </row>
        <row r="191">
          <cell r="A191">
            <v>2577</v>
          </cell>
          <cell r="B191" t="str">
            <v>Industrijsko-obrtnička škola - Šibenik</v>
          </cell>
        </row>
        <row r="192">
          <cell r="A192">
            <v>2780</v>
          </cell>
          <cell r="B192" t="str">
            <v>Islamska gimnazija dr. Ahmeda Smajlovića - Zagreb</v>
          </cell>
        </row>
        <row r="193">
          <cell r="A193">
            <v>2563</v>
          </cell>
          <cell r="B193" t="str">
            <v xml:space="preserve">Isusovačka klasična gimnazija s pravom javnosti u Osijeku </v>
          </cell>
        </row>
        <row r="194">
          <cell r="A194">
            <v>2699</v>
          </cell>
          <cell r="B194" t="str">
            <v>IV. gimnazija - Zagreb</v>
          </cell>
        </row>
        <row r="195">
          <cell r="A195">
            <v>2622</v>
          </cell>
          <cell r="B195" t="str">
            <v>IV. gimnazija Marko Marulić</v>
          </cell>
        </row>
        <row r="196">
          <cell r="A196">
            <v>628</v>
          </cell>
          <cell r="B196" t="str">
            <v>IV. osnovna škola - Bjelovar</v>
          </cell>
        </row>
        <row r="197">
          <cell r="A197">
            <v>464</v>
          </cell>
          <cell r="B197" t="str">
            <v>IV. osnovna škola - Varaždin</v>
          </cell>
        </row>
        <row r="198">
          <cell r="A198">
            <v>2704</v>
          </cell>
          <cell r="B198" t="str">
            <v>IX. gimnazija - Zagreb</v>
          </cell>
        </row>
        <row r="199">
          <cell r="A199">
            <v>4030</v>
          </cell>
          <cell r="B199" t="str">
            <v>Jezična gimnazija Sova Zagreb</v>
          </cell>
        </row>
        <row r="200">
          <cell r="A200">
            <v>2911</v>
          </cell>
          <cell r="B200" t="str">
            <v>Katolička gimnazija s pravom javnosti u Požegi</v>
          </cell>
        </row>
        <row r="201">
          <cell r="A201">
            <v>2912</v>
          </cell>
          <cell r="B201" t="str">
            <v>Katolička klasična gimnazija s pravom javnosti u Virovitici</v>
          </cell>
        </row>
        <row r="202">
          <cell r="A202">
            <v>4051</v>
          </cell>
          <cell r="B202" t="str">
            <v>Katolička osnovna škola u Virovitici</v>
          </cell>
        </row>
        <row r="203">
          <cell r="A203">
            <v>3076</v>
          </cell>
          <cell r="B203" t="str">
            <v>Katolička osnovna škola - Požega</v>
          </cell>
        </row>
        <row r="204">
          <cell r="A204">
            <v>2918</v>
          </cell>
          <cell r="B204" t="str">
            <v>Katolička osnovna škola - Šibenik</v>
          </cell>
        </row>
        <row r="205">
          <cell r="A205">
            <v>4044</v>
          </cell>
          <cell r="B205" t="str">
            <v>Katolička osnovna škola Josip Pavlišić</v>
          </cell>
        </row>
        <row r="206">
          <cell r="A206">
            <v>4025</v>
          </cell>
          <cell r="B206" t="str">
            <v>Katolička osnovna škola Svete Uršule</v>
          </cell>
        </row>
        <row r="207">
          <cell r="A207">
            <v>2712</v>
          </cell>
          <cell r="B207" t="str">
            <v>Klasična gimnazija - Zagreb</v>
          </cell>
        </row>
        <row r="208">
          <cell r="A208">
            <v>2514</v>
          </cell>
          <cell r="B208" t="str">
            <v>Klasična gimnazija fra Marijana Lanosovića s pravom javnosti - Slavonski Brod</v>
          </cell>
        </row>
        <row r="209">
          <cell r="A209">
            <v>2523</v>
          </cell>
          <cell r="B209" t="str">
            <v>Klasična gimnazija Ivana Pavla II. s pravom javnosti - Zadar</v>
          </cell>
        </row>
        <row r="210">
          <cell r="A210">
            <v>2645</v>
          </cell>
          <cell r="B210" t="str">
            <v>Klesarska škola - Pučišća</v>
          </cell>
        </row>
        <row r="211">
          <cell r="A211">
            <v>2431</v>
          </cell>
          <cell r="B211" t="str">
            <v>Komercijalna i trgovačka škola - Bjelovar</v>
          </cell>
        </row>
        <row r="212">
          <cell r="A212">
            <v>2626</v>
          </cell>
          <cell r="B212" t="str">
            <v>Komercijalno - trgovačka škola - Split</v>
          </cell>
        </row>
        <row r="213">
          <cell r="A213">
            <v>2778</v>
          </cell>
          <cell r="B213" t="str">
            <v>LINigra-privatna škola s pravom javnosti</v>
          </cell>
        </row>
        <row r="214">
          <cell r="A214">
            <v>2573</v>
          </cell>
          <cell r="B214" t="str">
            <v>Medicinska i kemijska škola - Šibenik</v>
          </cell>
        </row>
        <row r="215">
          <cell r="A215">
            <v>2430</v>
          </cell>
          <cell r="B215" t="str">
            <v>Medicinska škola - Bjelovar</v>
          </cell>
        </row>
        <row r="216">
          <cell r="A216">
            <v>2678</v>
          </cell>
          <cell r="B216" t="str">
            <v>Medicinska škola - Dubrovnik</v>
          </cell>
        </row>
        <row r="217">
          <cell r="A217">
            <v>2394</v>
          </cell>
          <cell r="B217" t="str">
            <v>Medicinska škola - Karlovac</v>
          </cell>
        </row>
        <row r="218">
          <cell r="A218">
            <v>2550</v>
          </cell>
          <cell r="B218" t="str">
            <v>Medicinska škola - Osijek</v>
          </cell>
        </row>
        <row r="219">
          <cell r="A219">
            <v>2662</v>
          </cell>
          <cell r="B219" t="str">
            <v>Medicinska škola - Pula</v>
          </cell>
        </row>
        <row r="220">
          <cell r="A220">
            <v>2409</v>
          </cell>
          <cell r="B220" t="str">
            <v>Medicinska škola - Varaždin</v>
          </cell>
        </row>
        <row r="221">
          <cell r="A221">
            <v>2525</v>
          </cell>
          <cell r="B221" t="str">
            <v xml:space="preserve">Medicinska škola Ante Kuzmanića - Zadar </v>
          </cell>
        </row>
        <row r="222">
          <cell r="A222">
            <v>2466</v>
          </cell>
          <cell r="B222" t="str">
            <v>Medicinska škola u Rijeci</v>
          </cell>
        </row>
        <row r="223">
          <cell r="A223">
            <v>4024</v>
          </cell>
          <cell r="B223" t="str">
            <v>Međunarodna osnovna škola "Vedri obzori"</v>
          </cell>
        </row>
        <row r="224">
          <cell r="A224">
            <v>2397</v>
          </cell>
          <cell r="B224" t="str">
            <v>Mješovita industrijsko - obrtnička škola - Karlovac</v>
          </cell>
        </row>
        <row r="225">
          <cell r="A225">
            <v>2624</v>
          </cell>
          <cell r="B225" t="str">
            <v>Nadbiskupijska klasična gimnazija Don Frane Bulić - s pravom javnosti - Split</v>
          </cell>
        </row>
        <row r="226">
          <cell r="A226">
            <v>2736</v>
          </cell>
          <cell r="B226" t="str">
            <v>Nadbiskupska klasična gimnazija s pravom javnosti - Zagreb</v>
          </cell>
        </row>
        <row r="227">
          <cell r="A227">
            <v>4023</v>
          </cell>
          <cell r="B227" t="str">
            <v>Nadbiskupsko sjemenište "Zmajević"</v>
          </cell>
        </row>
        <row r="228">
          <cell r="A228">
            <v>0</v>
          </cell>
          <cell r="B228" t="str">
            <v>Nepoznata</v>
          </cell>
        </row>
        <row r="229">
          <cell r="A229">
            <v>2629</v>
          </cell>
          <cell r="B229" t="str">
            <v>Obrtna tehnička škola - Split</v>
          </cell>
        </row>
        <row r="230">
          <cell r="A230">
            <v>2743</v>
          </cell>
          <cell r="B230" t="str">
            <v>Obrtnička i industrijska graditeljska škola - Zagreb</v>
          </cell>
        </row>
        <row r="231">
          <cell r="A231">
            <v>2401</v>
          </cell>
          <cell r="B231" t="str">
            <v>Obrtnička i tehnička škola - Ogulin</v>
          </cell>
        </row>
        <row r="232">
          <cell r="A232">
            <v>2434</v>
          </cell>
          <cell r="B232" t="str">
            <v>Obrtnička škola - Bjelovar</v>
          </cell>
        </row>
        <row r="233">
          <cell r="A233">
            <v>2674</v>
          </cell>
          <cell r="B233" t="str">
            <v>Obrtnička škola - Dubrovnik</v>
          </cell>
        </row>
        <row r="234">
          <cell r="A234">
            <v>2423</v>
          </cell>
          <cell r="B234" t="str">
            <v>Obrtnička škola - Koprivnica</v>
          </cell>
        </row>
        <row r="235">
          <cell r="A235">
            <v>2449</v>
          </cell>
          <cell r="B235" t="str">
            <v>Obrtnička škola - Opatija</v>
          </cell>
        </row>
        <row r="236">
          <cell r="A236">
            <v>2556</v>
          </cell>
          <cell r="B236" t="str">
            <v>Obrtnička škola - Osijek</v>
          </cell>
        </row>
        <row r="237">
          <cell r="A237">
            <v>2500</v>
          </cell>
          <cell r="B237" t="str">
            <v>Obrtnička škola - Požega</v>
          </cell>
        </row>
        <row r="238">
          <cell r="A238">
            <v>2384</v>
          </cell>
          <cell r="B238" t="str">
            <v>Obrtnička škola - Sisak</v>
          </cell>
        </row>
        <row r="239">
          <cell r="A239">
            <v>2508</v>
          </cell>
          <cell r="B239" t="str">
            <v>Obrtnička škola - Slavonski Brod</v>
          </cell>
        </row>
        <row r="240">
          <cell r="A240">
            <v>2618</v>
          </cell>
          <cell r="B240" t="str">
            <v>Obrtnička škola - Split</v>
          </cell>
        </row>
        <row r="241">
          <cell r="A241">
            <v>2526</v>
          </cell>
          <cell r="B241" t="str">
            <v>Obrtnička škola Gojka Matuline - Zadar</v>
          </cell>
        </row>
        <row r="242">
          <cell r="A242">
            <v>2741</v>
          </cell>
          <cell r="B242" t="str">
            <v>Obrtnička škola za osobne usluge - Zagreb</v>
          </cell>
        </row>
        <row r="243">
          <cell r="A243">
            <v>2594</v>
          </cell>
          <cell r="B243" t="str">
            <v>Obrtničko - industrijska škola - Županja</v>
          </cell>
        </row>
        <row r="244">
          <cell r="A244">
            <v>2599</v>
          </cell>
          <cell r="B244" t="str">
            <v xml:space="preserve">Obrtničko-industrijska škola u Imotskom </v>
          </cell>
        </row>
        <row r="245">
          <cell r="A245">
            <v>3168</v>
          </cell>
          <cell r="B245" t="str">
            <v>Opća privatna gimnazija - Zagreb</v>
          </cell>
        </row>
        <row r="246">
          <cell r="A246">
            <v>2081</v>
          </cell>
          <cell r="B246" t="str">
            <v>Osnovna glazbena škola (pri Pučkom otvorenom učilištu Ploče)</v>
          </cell>
        </row>
        <row r="247">
          <cell r="A247">
            <v>69</v>
          </cell>
          <cell r="B247" t="str">
            <v>Osnovna glazbena škola (pri Pučkom otvorenom učilištu Vrbovec)</v>
          </cell>
        </row>
        <row r="248">
          <cell r="A248">
            <v>2935</v>
          </cell>
          <cell r="B248" t="str">
            <v>Osnovna glazbena škola - Metković</v>
          </cell>
        </row>
        <row r="249">
          <cell r="A249">
            <v>1028</v>
          </cell>
          <cell r="B249" t="str">
            <v>Osnovna glazbena škola - Pakrac</v>
          </cell>
        </row>
        <row r="250">
          <cell r="A250">
            <v>452</v>
          </cell>
          <cell r="B250" t="str">
            <v>Osnovna glazbena škola - pučko otvoreno učilište Dragutin Novak</v>
          </cell>
        </row>
        <row r="251">
          <cell r="A251">
            <v>2853</v>
          </cell>
          <cell r="B251" t="str">
            <v>Osnovna glazbena škola - Slatina</v>
          </cell>
        </row>
        <row r="252">
          <cell r="A252">
            <v>805</v>
          </cell>
          <cell r="B252" t="str">
            <v>Osnovna glazbena škola Aleksandra Jug - Matić</v>
          </cell>
        </row>
        <row r="253">
          <cell r="A253">
            <v>2949</v>
          </cell>
          <cell r="B253" t="str">
            <v>Osnovna glazbena škola Beli Manastir</v>
          </cell>
        </row>
        <row r="254">
          <cell r="A254">
            <v>258</v>
          </cell>
          <cell r="B254" t="str">
            <v>Osnovna glazbena škola Borisa Papandopula</v>
          </cell>
        </row>
        <row r="255">
          <cell r="A255">
            <v>3140</v>
          </cell>
          <cell r="B255" t="str">
            <v>Osnovna glazbena škola Brač</v>
          </cell>
        </row>
        <row r="256">
          <cell r="A256">
            <v>3130</v>
          </cell>
          <cell r="B256" t="str">
            <v>Osnovna glazbena škola Dugo Selo</v>
          </cell>
        </row>
        <row r="257">
          <cell r="A257">
            <v>460</v>
          </cell>
          <cell r="B257" t="str">
            <v>Osnovna glazbena škola Ivan Padovec</v>
          </cell>
        </row>
        <row r="258">
          <cell r="A258">
            <v>2334</v>
          </cell>
          <cell r="B258" t="str">
            <v xml:space="preserve">Osnovna glazbena škola Ivana Zajca </v>
          </cell>
        </row>
        <row r="259">
          <cell r="A259">
            <v>745</v>
          </cell>
          <cell r="B259" t="str">
            <v>Osnovna glazbena škola Ive Tijardovića - Delnice</v>
          </cell>
        </row>
        <row r="260">
          <cell r="A260">
            <v>1715</v>
          </cell>
          <cell r="B260" t="str">
            <v xml:space="preserve">Osnovna glazbena škola Jakova Gotovca </v>
          </cell>
        </row>
        <row r="261">
          <cell r="A261">
            <v>850</v>
          </cell>
          <cell r="B261" t="str">
            <v>Osnovna glazbena škola Josipa Kašmana</v>
          </cell>
        </row>
        <row r="262">
          <cell r="A262">
            <v>1584</v>
          </cell>
          <cell r="B262" t="str">
            <v>Osnovna glazbena škola Josipa Runjanina - Vinkovci</v>
          </cell>
        </row>
        <row r="263">
          <cell r="A263">
            <v>2909</v>
          </cell>
          <cell r="B263" t="str">
            <v>Osnovna glazbena škola Kontesa Dora</v>
          </cell>
        </row>
        <row r="264">
          <cell r="A264">
            <v>4033</v>
          </cell>
          <cell r="B264" t="str">
            <v>Osnovna glazbena škola Korčula</v>
          </cell>
        </row>
        <row r="265">
          <cell r="A265">
            <v>1529</v>
          </cell>
          <cell r="B265" t="str">
            <v>Osnovna glazbena škola Krsto Odak</v>
          </cell>
        </row>
        <row r="266">
          <cell r="A266">
            <v>446</v>
          </cell>
          <cell r="B266" t="str">
            <v>Osnovna glazbena škola Ladislava Šabana</v>
          </cell>
        </row>
        <row r="267">
          <cell r="A267">
            <v>1702</v>
          </cell>
          <cell r="B267" t="str">
            <v>Osnovna glazbena škola Lovre pl. Matačića</v>
          </cell>
        </row>
        <row r="268">
          <cell r="A268">
            <v>1941</v>
          </cell>
          <cell r="B268" t="str">
            <v>Umjetnička škola Matka Brajše Rašana</v>
          </cell>
        </row>
        <row r="269">
          <cell r="A269">
            <v>842</v>
          </cell>
          <cell r="B269" t="str">
            <v>Osnovna glazbena škola Mirković</v>
          </cell>
        </row>
        <row r="270">
          <cell r="A270">
            <v>3148</v>
          </cell>
          <cell r="B270" t="str">
            <v>Osnovna glazbena škola Mladen Pozaić pri Osnovnoj školi Garešnica</v>
          </cell>
        </row>
        <row r="271">
          <cell r="A271">
            <v>1332</v>
          </cell>
          <cell r="B271" t="str">
            <v>Osnovna glazbena škola pri Osnovnoj školi August Harambašić</v>
          </cell>
        </row>
        <row r="272">
          <cell r="A272">
            <v>146</v>
          </cell>
          <cell r="B272" t="str">
            <v>Osnovna glazbena škola pri Osnovnoj školi Augusta Cesarca - Krapina</v>
          </cell>
        </row>
        <row r="273">
          <cell r="A273">
            <v>2947</v>
          </cell>
          <cell r="B273" t="str">
            <v>Osnovna glazbena škola pri Osnovnoj školi Biograd</v>
          </cell>
        </row>
        <row r="274">
          <cell r="A274">
            <v>2956</v>
          </cell>
          <cell r="B274" t="str">
            <v>Osnovna glazbena škola pri Osnovnoj školi Blato</v>
          </cell>
        </row>
        <row r="275">
          <cell r="A275">
            <v>2945</v>
          </cell>
          <cell r="B275" t="str">
            <v>Osnovna glazbena škola pri Osnovnoj školi Dr. Jure Turića</v>
          </cell>
        </row>
        <row r="276">
          <cell r="A276">
            <v>1587</v>
          </cell>
          <cell r="B276" t="str">
            <v>Osnovna glazbena škola pri Osnovnoj školi Dragutina Tadijanovića</v>
          </cell>
        </row>
        <row r="277">
          <cell r="A277">
            <v>1338</v>
          </cell>
          <cell r="B277" t="str">
            <v>Osnovna glazbena škola pri Osnovnoj školi Ivan Goran Kovačić</v>
          </cell>
        </row>
        <row r="278">
          <cell r="A278">
            <v>862</v>
          </cell>
          <cell r="B278" t="str">
            <v>Osnovna glazbena škola pri Osnovnoj školi Ivana Mažuranića</v>
          </cell>
        </row>
        <row r="279">
          <cell r="A279">
            <v>3289</v>
          </cell>
          <cell r="B279" t="str">
            <v>Osnovna glazbena škola pri osnovnoj školi Ivane Brlić - Mažuranić</v>
          </cell>
        </row>
        <row r="280">
          <cell r="A280">
            <v>3149</v>
          </cell>
          <cell r="B280" t="str">
            <v>Osnovna glazbena škola pri Osnovnoj školi Ksavera Šandora Gjalskog</v>
          </cell>
        </row>
        <row r="281">
          <cell r="A281">
            <v>3129</v>
          </cell>
          <cell r="B281" t="str">
            <v>Osnovna glazbena škola pri Osnovnoj školi Marija Bistrica</v>
          </cell>
        </row>
        <row r="282">
          <cell r="A282">
            <v>1390</v>
          </cell>
          <cell r="B282" t="str">
            <v>Osnovna glazbena škola pri Osnovnoj školi Matije Petra Katančića</v>
          </cell>
        </row>
        <row r="283">
          <cell r="A283">
            <v>2115</v>
          </cell>
          <cell r="B283" t="str">
            <v>Osnovna glazbena škola pri Osnovnoj školi Opuzen</v>
          </cell>
        </row>
        <row r="284">
          <cell r="A284">
            <v>3301</v>
          </cell>
          <cell r="B284" t="str">
            <v>Osnovna glazbena škola pri Osnovnoj školi Orebić</v>
          </cell>
        </row>
        <row r="285">
          <cell r="A285">
            <v>3300</v>
          </cell>
          <cell r="B285" t="str">
            <v>Osnovna glazbena škola pri Osnovnoj školi Petra Kanavelića</v>
          </cell>
        </row>
        <row r="286">
          <cell r="A286">
            <v>2966</v>
          </cell>
          <cell r="B286" t="str">
            <v>Osnovna glazbena škola pri Osnovnoj školi Rivarela</v>
          </cell>
        </row>
        <row r="287">
          <cell r="A287">
            <v>1987</v>
          </cell>
          <cell r="B287" t="str">
            <v>Osnovna glazbena škola pri Osnovnoj školi Vladimira Nazora</v>
          </cell>
        </row>
        <row r="288">
          <cell r="A288">
            <v>1098</v>
          </cell>
          <cell r="B288" t="str">
            <v>Osnovna glazbena škola pučko otvoreno učilište Matija Antun Relković</v>
          </cell>
        </row>
        <row r="289">
          <cell r="A289">
            <v>4032</v>
          </cell>
          <cell r="B289" t="str">
            <v>Osnovna glazbena škola Rab</v>
          </cell>
        </row>
        <row r="290">
          <cell r="A290">
            <v>2335</v>
          </cell>
          <cell r="B290" t="str">
            <v>Osnovna glazbena škola Rudolfa Matza</v>
          </cell>
        </row>
        <row r="291">
          <cell r="A291">
            <v>1601</v>
          </cell>
          <cell r="B291" t="str">
            <v>Osnovna glazbena škola Srećko Albini - Županja</v>
          </cell>
        </row>
        <row r="292">
          <cell r="A292">
            <v>2967</v>
          </cell>
          <cell r="B292" t="str">
            <v>Osnovna glazbena škola Sv. Benedikta</v>
          </cell>
        </row>
        <row r="293">
          <cell r="A293">
            <v>2032</v>
          </cell>
          <cell r="B293" t="str">
            <v>Osnovna glazbena škola Umag, Scuola elementare di musica Umago</v>
          </cell>
        </row>
        <row r="294">
          <cell r="A294">
            <v>2954</v>
          </cell>
          <cell r="B294" t="str">
            <v>Osnovna glazbena škola Vela Luka pri Osnovnoj školi - Vela Luka</v>
          </cell>
        </row>
        <row r="295">
          <cell r="A295">
            <v>908</v>
          </cell>
          <cell r="B295" t="str">
            <v>Osnovna glazbena škola Vjenceslava Novaka - Senj</v>
          </cell>
        </row>
        <row r="296">
          <cell r="A296">
            <v>2329</v>
          </cell>
          <cell r="B296" t="str">
            <v>Osnovna glazbena škola Zlatka Grgoševića</v>
          </cell>
        </row>
        <row r="297">
          <cell r="A297">
            <v>2347</v>
          </cell>
          <cell r="B297" t="str">
            <v>Osnovna Montessori Škola Barunice Dedee Vranyczany</v>
          </cell>
        </row>
        <row r="298">
          <cell r="A298">
            <v>806</v>
          </cell>
          <cell r="B298" t="str">
            <v>Osnovna waldorfska škola - Rijeka</v>
          </cell>
        </row>
        <row r="299">
          <cell r="A299">
            <v>4003</v>
          </cell>
          <cell r="B299" t="str">
            <v>Osnovna škola "Meterize"</v>
          </cell>
        </row>
        <row r="300">
          <cell r="A300">
            <v>4019</v>
          </cell>
          <cell r="B300" t="str">
            <v>Osnovna škola Dugo Selo</v>
          </cell>
        </row>
        <row r="301">
          <cell r="A301">
            <v>1967</v>
          </cell>
          <cell r="B301" t="str">
            <v>Osnovna škola Giuseppina Martinuzzi - Pula</v>
          </cell>
        </row>
        <row r="302">
          <cell r="A302">
            <v>1820</v>
          </cell>
          <cell r="B302" t="str">
            <v>Osnovna škola Josipa Jovića</v>
          </cell>
        </row>
        <row r="303">
          <cell r="A303">
            <v>193</v>
          </cell>
          <cell r="B303" t="str">
            <v>Osnovna škola pri Specijalnoj bolnici za rehabilitaciju Krapinske Toplice</v>
          </cell>
        </row>
        <row r="304">
          <cell r="A304">
            <v>1953</v>
          </cell>
          <cell r="B304" t="str">
            <v>Osnovna škola Vladimira Nazora Pazin, Glazbeni odjel Pazin</v>
          </cell>
        </row>
        <row r="305">
          <cell r="A305">
            <v>2328</v>
          </cell>
          <cell r="B305" t="str">
            <v>Osnovna škola za balet i ritmiku - Zagreb</v>
          </cell>
        </row>
        <row r="306">
          <cell r="A306">
            <v>2944</v>
          </cell>
          <cell r="B306" t="str">
            <v>Osnovna škola za balet i suvremeni ples pri Osnovnoj školi Vežica</v>
          </cell>
        </row>
        <row r="307">
          <cell r="A307">
            <v>1695</v>
          </cell>
          <cell r="B307" t="str">
            <v>OŠ 1. listopada 1942.</v>
          </cell>
        </row>
        <row r="308">
          <cell r="A308">
            <v>275</v>
          </cell>
          <cell r="B308" t="str">
            <v>OŠ 22. lipnja</v>
          </cell>
        </row>
        <row r="309">
          <cell r="A309">
            <v>929</v>
          </cell>
          <cell r="B309" t="str">
            <v>OŠ A. G. Matoša - Novalja</v>
          </cell>
        </row>
        <row r="310">
          <cell r="A310">
            <v>2270</v>
          </cell>
          <cell r="B310" t="str">
            <v>OŠ Alojzija Stepinca</v>
          </cell>
        </row>
        <row r="311">
          <cell r="A311">
            <v>496</v>
          </cell>
          <cell r="B311" t="str">
            <v>OŠ Andrije Kačića Miošića</v>
          </cell>
        </row>
        <row r="312">
          <cell r="A312">
            <v>574</v>
          </cell>
          <cell r="B312" t="str">
            <v>OŠ Andrije Palmovića</v>
          </cell>
        </row>
        <row r="313">
          <cell r="A313">
            <v>1626</v>
          </cell>
          <cell r="B313" t="str">
            <v>OŠ Ane Katarine Zrinski</v>
          </cell>
        </row>
        <row r="314">
          <cell r="A314">
            <v>1840</v>
          </cell>
          <cell r="B314" t="str">
            <v>OŠ Ante Anđelinović</v>
          </cell>
        </row>
        <row r="315">
          <cell r="A315">
            <v>2068</v>
          </cell>
          <cell r="B315" t="str">
            <v xml:space="preserve">OŠ Ante Curać-Pinjac </v>
          </cell>
        </row>
        <row r="316">
          <cell r="A316">
            <v>2885</v>
          </cell>
          <cell r="B316" t="str">
            <v>OŠ Ante Kovačića - Marija Gorica</v>
          </cell>
        </row>
        <row r="317">
          <cell r="A317">
            <v>2247</v>
          </cell>
          <cell r="B317" t="str">
            <v>OŠ Ante Kovačića - Zagreb</v>
          </cell>
        </row>
        <row r="318">
          <cell r="A318">
            <v>220</v>
          </cell>
          <cell r="B318" t="str">
            <v>OŠ Ante Kovačića - Zlatar</v>
          </cell>
        </row>
        <row r="319">
          <cell r="A319">
            <v>1868</v>
          </cell>
          <cell r="B319" t="str">
            <v>OŠ Ante Starčevića - Dicmo</v>
          </cell>
        </row>
        <row r="320">
          <cell r="A320">
            <v>498</v>
          </cell>
          <cell r="B320" t="str">
            <v>OŠ Ante Starčevića - Lepoglava</v>
          </cell>
        </row>
        <row r="321">
          <cell r="A321">
            <v>1194</v>
          </cell>
          <cell r="B321" t="str">
            <v>OŠ Ante Starčevića - Rešetari</v>
          </cell>
        </row>
        <row r="322">
          <cell r="A322">
            <v>1512</v>
          </cell>
          <cell r="B322" t="str">
            <v>OŠ Ante Starčevića - Viljevo</v>
          </cell>
        </row>
        <row r="323">
          <cell r="A323">
            <v>1631</v>
          </cell>
          <cell r="B323" t="str">
            <v>OŠ Antun Gustav Matoš - Tovarnik</v>
          </cell>
        </row>
        <row r="324">
          <cell r="A324">
            <v>1582</v>
          </cell>
          <cell r="B324" t="str">
            <v>OŠ Antun Gustav Matoš - Vinkovci</v>
          </cell>
        </row>
        <row r="325">
          <cell r="A325">
            <v>1614</v>
          </cell>
          <cell r="B325" t="str">
            <v>OŠ Antun i Stjepan Radić</v>
          </cell>
        </row>
        <row r="326">
          <cell r="A326">
            <v>398</v>
          </cell>
          <cell r="B326" t="str">
            <v xml:space="preserve">OŠ Antun Klasnic - Lasinja </v>
          </cell>
        </row>
        <row r="327">
          <cell r="A327">
            <v>1124</v>
          </cell>
          <cell r="B327" t="str">
            <v>OŠ Antun Matija Reljković</v>
          </cell>
        </row>
        <row r="328">
          <cell r="A328">
            <v>1180</v>
          </cell>
          <cell r="B328" t="str">
            <v>OŠ Antun Mihanović - Nova Kapela - Batrina</v>
          </cell>
        </row>
        <row r="329">
          <cell r="A329">
            <v>1101</v>
          </cell>
          <cell r="B329" t="str">
            <v>OŠ Antun Mihanović - Slavonski Brod</v>
          </cell>
        </row>
        <row r="330">
          <cell r="A330">
            <v>524</v>
          </cell>
          <cell r="B330" t="str">
            <v>OŠ Antun Nemčić Gostovinski</v>
          </cell>
        </row>
        <row r="331">
          <cell r="A331">
            <v>76</v>
          </cell>
          <cell r="B331" t="str">
            <v>OŠ Antuna Augustinčića</v>
          </cell>
        </row>
        <row r="332">
          <cell r="A332">
            <v>1597</v>
          </cell>
          <cell r="B332" t="str">
            <v>OŠ Antuna Bauera</v>
          </cell>
        </row>
        <row r="333">
          <cell r="A333">
            <v>2219</v>
          </cell>
          <cell r="B333" t="str">
            <v>OŠ Antuna Branka Šimića</v>
          </cell>
        </row>
        <row r="334">
          <cell r="A334">
            <v>2222</v>
          </cell>
          <cell r="B334" t="str">
            <v>OŠ Antuna Gustava Matoša - Zagreb</v>
          </cell>
        </row>
        <row r="335">
          <cell r="A335">
            <v>970</v>
          </cell>
          <cell r="B335" t="str">
            <v>OŠ Antuna Gustava Matoša - Čačinci</v>
          </cell>
        </row>
        <row r="336">
          <cell r="A336">
            <v>506</v>
          </cell>
          <cell r="B336" t="str">
            <v>OŠ Antuna i Ivana Kukuljevića</v>
          </cell>
        </row>
        <row r="337">
          <cell r="A337">
            <v>1033</v>
          </cell>
          <cell r="B337" t="str">
            <v>OŠ Antuna Kanižlića</v>
          </cell>
        </row>
        <row r="338">
          <cell r="A338">
            <v>2055</v>
          </cell>
          <cell r="B338" t="str">
            <v>OŠ Antuna Masle - Orašac</v>
          </cell>
        </row>
        <row r="339">
          <cell r="A339">
            <v>141</v>
          </cell>
          <cell r="B339" t="str">
            <v>OŠ Antuna Mihanovića - Klanjec</v>
          </cell>
        </row>
        <row r="340">
          <cell r="A340">
            <v>1364</v>
          </cell>
          <cell r="B340" t="str">
            <v>OŠ Antuna Mihanovića - Osijek</v>
          </cell>
        </row>
        <row r="341">
          <cell r="A341">
            <v>207</v>
          </cell>
          <cell r="B341" t="str">
            <v>OŠ Antuna Mihanovića - Petrovsko</v>
          </cell>
        </row>
        <row r="342">
          <cell r="A342">
            <v>2208</v>
          </cell>
          <cell r="B342" t="str">
            <v>OŠ Antuna Mihanovića - Zagreb</v>
          </cell>
        </row>
        <row r="343">
          <cell r="A343">
            <v>1517</v>
          </cell>
          <cell r="B343" t="str">
            <v>OŠ Antuna Mihanovića Petropoljskog</v>
          </cell>
        </row>
        <row r="344">
          <cell r="A344">
            <v>1510</v>
          </cell>
          <cell r="B344" t="str">
            <v>OŠ Antunovac</v>
          </cell>
        </row>
        <row r="345">
          <cell r="A345">
            <v>923</v>
          </cell>
          <cell r="B345" t="str">
            <v>OŠ Anž Frankopan - Kosinj</v>
          </cell>
        </row>
        <row r="346">
          <cell r="A346">
            <v>1625</v>
          </cell>
          <cell r="B346" t="str">
            <v>OŠ August Cesarec - Ivankovo</v>
          </cell>
        </row>
        <row r="347">
          <cell r="A347">
            <v>1005</v>
          </cell>
          <cell r="B347" t="str">
            <v>OŠ August Cesarec - Špišić Bukovica</v>
          </cell>
        </row>
        <row r="348">
          <cell r="A348">
            <v>1330</v>
          </cell>
          <cell r="B348" t="str">
            <v>OŠ August Harambašić</v>
          </cell>
        </row>
        <row r="349">
          <cell r="A349">
            <v>1379</v>
          </cell>
          <cell r="B349" t="str">
            <v>OŠ August Šenoa - Osijek</v>
          </cell>
        </row>
        <row r="350">
          <cell r="A350">
            <v>143</v>
          </cell>
          <cell r="B350" t="str">
            <v>OŠ Augusta Cesarca - Krapina</v>
          </cell>
        </row>
        <row r="351">
          <cell r="A351">
            <v>2237</v>
          </cell>
          <cell r="B351" t="str">
            <v>OŠ Augusta Cesarca - Zagreb</v>
          </cell>
        </row>
        <row r="352">
          <cell r="A352">
            <v>2223</v>
          </cell>
          <cell r="B352" t="str">
            <v>OŠ Augusta Harambašića</v>
          </cell>
        </row>
        <row r="353">
          <cell r="A353">
            <v>1135</v>
          </cell>
          <cell r="B353" t="str">
            <v>OŠ Augusta Šenoe - Gundinci</v>
          </cell>
        </row>
        <row r="354">
          <cell r="A354">
            <v>2255</v>
          </cell>
          <cell r="B354" t="str">
            <v>OŠ Augusta Šenoe - Zagreb</v>
          </cell>
        </row>
        <row r="355">
          <cell r="A355">
            <v>816</v>
          </cell>
          <cell r="B355" t="str">
            <v>OŠ Bakar</v>
          </cell>
        </row>
        <row r="356">
          <cell r="A356">
            <v>2250</v>
          </cell>
          <cell r="B356" t="str">
            <v>OŠ Bana Josipa Jelačića</v>
          </cell>
        </row>
        <row r="357">
          <cell r="A357">
            <v>347</v>
          </cell>
          <cell r="B357" t="str">
            <v>OŠ Banija</v>
          </cell>
        </row>
        <row r="358">
          <cell r="A358">
            <v>239</v>
          </cell>
          <cell r="B358" t="str">
            <v>OŠ Banova Jaruga</v>
          </cell>
        </row>
        <row r="359">
          <cell r="A359">
            <v>399</v>
          </cell>
          <cell r="B359" t="str">
            <v>OŠ Barilović</v>
          </cell>
        </row>
        <row r="360">
          <cell r="A360">
            <v>1853</v>
          </cell>
          <cell r="B360" t="str">
            <v>OŠ Bariše Granića Meštra</v>
          </cell>
        </row>
        <row r="361">
          <cell r="A361">
            <v>1576</v>
          </cell>
          <cell r="B361" t="str">
            <v>OŠ Bartola Kašića - Vinkovci</v>
          </cell>
        </row>
        <row r="362">
          <cell r="A362">
            <v>2907</v>
          </cell>
          <cell r="B362" t="str">
            <v>OŠ Bartola Kašića - Zagreb</v>
          </cell>
        </row>
        <row r="363">
          <cell r="A363">
            <v>1240</v>
          </cell>
          <cell r="B363" t="str">
            <v>OŠ Bartula Kašića - Zadar</v>
          </cell>
        </row>
        <row r="364">
          <cell r="A364">
            <v>160</v>
          </cell>
          <cell r="B364" t="str">
            <v>OŠ Bedekovčina</v>
          </cell>
        </row>
        <row r="365">
          <cell r="A365">
            <v>2887</v>
          </cell>
          <cell r="B365" t="str">
            <v>OŠ Bedenica</v>
          </cell>
        </row>
        <row r="366">
          <cell r="A366">
            <v>2847</v>
          </cell>
          <cell r="B366" t="str">
            <v>OŠ Belec</v>
          </cell>
        </row>
        <row r="367">
          <cell r="A367">
            <v>482</v>
          </cell>
          <cell r="B367" t="str">
            <v>OŠ Beletinec</v>
          </cell>
        </row>
        <row r="368">
          <cell r="A368">
            <v>2144</v>
          </cell>
          <cell r="B368" t="str">
            <v>OŠ Belica</v>
          </cell>
        </row>
        <row r="369">
          <cell r="A369">
            <v>769</v>
          </cell>
          <cell r="B369" t="str">
            <v xml:space="preserve">OŠ Belvedere </v>
          </cell>
        </row>
        <row r="370">
          <cell r="A370">
            <v>1207</v>
          </cell>
          <cell r="B370" t="str">
            <v>OŠ Benkovac</v>
          </cell>
        </row>
        <row r="371">
          <cell r="A371">
            <v>718</v>
          </cell>
          <cell r="B371" t="str">
            <v>OŠ Berek</v>
          </cell>
        </row>
        <row r="372">
          <cell r="A372">
            <v>1742</v>
          </cell>
          <cell r="B372" t="str">
            <v>OŠ Bijaći</v>
          </cell>
        </row>
        <row r="373">
          <cell r="A373">
            <v>1509</v>
          </cell>
          <cell r="B373" t="str">
            <v>OŠ Bijelo Brdo</v>
          </cell>
        </row>
        <row r="374">
          <cell r="A374">
            <v>1426</v>
          </cell>
          <cell r="B374" t="str">
            <v>OŠ Bilje</v>
          </cell>
        </row>
        <row r="375">
          <cell r="A375">
            <v>1210</v>
          </cell>
          <cell r="B375" t="str">
            <v>OŠ Biograd</v>
          </cell>
        </row>
        <row r="376">
          <cell r="A376">
            <v>514</v>
          </cell>
          <cell r="B376" t="str">
            <v>OŠ Bisag</v>
          </cell>
        </row>
        <row r="377">
          <cell r="A377">
            <v>80</v>
          </cell>
          <cell r="B377" t="str">
            <v>OŠ Bistra</v>
          </cell>
        </row>
        <row r="378">
          <cell r="A378">
            <v>1608</v>
          </cell>
          <cell r="B378" t="str">
            <v>OŠ Blage Zadre</v>
          </cell>
        </row>
        <row r="379">
          <cell r="A379">
            <v>1764</v>
          </cell>
          <cell r="B379" t="str">
            <v>OŠ Blatine-Škrape</v>
          </cell>
        </row>
        <row r="380">
          <cell r="A380">
            <v>2111</v>
          </cell>
          <cell r="B380" t="str">
            <v>OŠ Blato</v>
          </cell>
        </row>
        <row r="381">
          <cell r="A381">
            <v>571</v>
          </cell>
          <cell r="B381" t="str">
            <v>OŠ Blaž Mađer - Novigrad Podravski</v>
          </cell>
        </row>
        <row r="382">
          <cell r="A382">
            <v>1119</v>
          </cell>
          <cell r="B382" t="str">
            <v>OŠ Blaž Tadijanović</v>
          </cell>
        </row>
        <row r="383">
          <cell r="A383">
            <v>1666</v>
          </cell>
          <cell r="B383" t="str">
            <v>OŠ Bobota</v>
          </cell>
        </row>
        <row r="384">
          <cell r="A384">
            <v>1107</v>
          </cell>
          <cell r="B384" t="str">
            <v>OŠ Bogoslav Šulek</v>
          </cell>
        </row>
        <row r="385">
          <cell r="A385">
            <v>17</v>
          </cell>
          <cell r="B385" t="str">
            <v>OŠ Bogumila Tonija</v>
          </cell>
        </row>
        <row r="386">
          <cell r="A386">
            <v>1790</v>
          </cell>
          <cell r="B386" t="str">
            <v>OŠ Bol - Bol</v>
          </cell>
        </row>
        <row r="387">
          <cell r="A387">
            <v>1755</v>
          </cell>
          <cell r="B387" t="str">
            <v>OŠ Bol - Split</v>
          </cell>
        </row>
        <row r="388">
          <cell r="A388">
            <v>2882</v>
          </cell>
          <cell r="B388" t="str">
            <v>OŠ Borovje</v>
          </cell>
        </row>
        <row r="389">
          <cell r="A389">
            <v>1610</v>
          </cell>
          <cell r="B389" t="str">
            <v>OŠ Borovo</v>
          </cell>
        </row>
        <row r="390">
          <cell r="A390">
            <v>772</v>
          </cell>
          <cell r="B390" t="str">
            <v>OŠ Brajda</v>
          </cell>
        </row>
        <row r="391">
          <cell r="A391">
            <v>1440</v>
          </cell>
          <cell r="B391" t="str">
            <v>OŠ Bratoljuba Klaića</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1761</v>
          </cell>
          <cell r="B404" t="str">
            <v>OŠ Brda</v>
          </cell>
        </row>
        <row r="405">
          <cell r="A405">
            <v>2344</v>
          </cell>
          <cell r="B405" t="str">
            <v>OŠ Brestje</v>
          </cell>
        </row>
        <row r="406">
          <cell r="A406">
            <v>511</v>
          </cell>
          <cell r="B406" t="str">
            <v>OŠ Breznički Hum</v>
          </cell>
        </row>
        <row r="407">
          <cell r="A407">
            <v>2284</v>
          </cell>
          <cell r="B407" t="str">
            <v>OŠ Brezovica</v>
          </cell>
        </row>
        <row r="408">
          <cell r="A408">
            <v>871</v>
          </cell>
          <cell r="B408" t="str">
            <v>OŠ Brod Moravice</v>
          </cell>
        </row>
        <row r="409">
          <cell r="A409">
            <v>1556</v>
          </cell>
          <cell r="B409" t="str">
            <v>OŠ Brodarica</v>
          </cell>
        </row>
        <row r="410">
          <cell r="A410">
            <v>3172</v>
          </cell>
          <cell r="B410" t="str">
            <v>OŠ Bršadin</v>
          </cell>
        </row>
        <row r="411">
          <cell r="A411">
            <v>291</v>
          </cell>
          <cell r="B411" t="str">
            <v>OŠ Budaševo-Topolovac-Gušće</v>
          </cell>
        </row>
        <row r="412">
          <cell r="A412">
            <v>1335</v>
          </cell>
          <cell r="B412" t="str">
            <v>OŠ Budrovci</v>
          </cell>
        </row>
        <row r="413">
          <cell r="A413">
            <v>1918</v>
          </cell>
          <cell r="B413" t="str">
            <v>OŠ Buie</v>
          </cell>
        </row>
        <row r="414">
          <cell r="A414">
            <v>2230</v>
          </cell>
          <cell r="B414" t="str">
            <v>OŠ Bukovac</v>
          </cell>
        </row>
        <row r="415">
          <cell r="A415">
            <v>2083</v>
          </cell>
          <cell r="B415" t="str">
            <v>OŠ Cavtat</v>
          </cell>
        </row>
        <row r="416">
          <cell r="A416">
            <v>1966</v>
          </cell>
          <cell r="B416" t="str">
            <v>OŠ Centar - Pula</v>
          </cell>
        </row>
        <row r="417">
          <cell r="A417">
            <v>773</v>
          </cell>
          <cell r="B417" t="str">
            <v>OŠ Centar - Rijeka</v>
          </cell>
        </row>
        <row r="418">
          <cell r="A418">
            <v>470</v>
          </cell>
          <cell r="B418" t="str">
            <v>OŠ Cestica</v>
          </cell>
        </row>
        <row r="419">
          <cell r="A419">
            <v>405</v>
          </cell>
          <cell r="B419" t="str">
            <v>OŠ Cetingrad</v>
          </cell>
        </row>
        <row r="420">
          <cell r="A420">
            <v>2272</v>
          </cell>
          <cell r="B420" t="str">
            <v>OŠ Cvjetno naselje</v>
          </cell>
        </row>
        <row r="421">
          <cell r="A421">
            <v>1505</v>
          </cell>
          <cell r="B421" t="str">
            <v>OŠ Dalj</v>
          </cell>
        </row>
        <row r="422">
          <cell r="A422">
            <v>1434</v>
          </cell>
          <cell r="B422" t="str">
            <v>OŠ Darda</v>
          </cell>
        </row>
        <row r="423">
          <cell r="A423">
            <v>1619</v>
          </cell>
          <cell r="B423" t="str">
            <v>OŠ Davorin Trstenjak - Posavski Podgajci</v>
          </cell>
        </row>
        <row r="424">
          <cell r="A424">
            <v>986</v>
          </cell>
          <cell r="B424" t="str">
            <v>OŠ Davorin Trstenjak - Čađavica</v>
          </cell>
        </row>
        <row r="425">
          <cell r="A425">
            <v>236</v>
          </cell>
          <cell r="B425" t="str">
            <v>OŠ Davorina Trstenjaka - Hrvatska Kostajnica</v>
          </cell>
        </row>
        <row r="426">
          <cell r="A426">
            <v>2279</v>
          </cell>
          <cell r="B426" t="str">
            <v>OŠ Davorina Trstenjaka - Zagreb</v>
          </cell>
        </row>
        <row r="427">
          <cell r="A427">
            <v>695</v>
          </cell>
          <cell r="B427" t="str">
            <v>OŠ Dežanovac</v>
          </cell>
        </row>
        <row r="428">
          <cell r="A428">
            <v>1808</v>
          </cell>
          <cell r="B428" t="str">
            <v>OŠ Dinka Šimunovića</v>
          </cell>
        </row>
        <row r="429">
          <cell r="A429">
            <v>2009</v>
          </cell>
          <cell r="B429" t="str">
            <v>OŠ Divšići</v>
          </cell>
        </row>
        <row r="430">
          <cell r="A430">
            <v>1754</v>
          </cell>
          <cell r="B430" t="str">
            <v>OŠ Dobri</v>
          </cell>
        </row>
        <row r="431">
          <cell r="A431">
            <v>1378</v>
          </cell>
          <cell r="B431" t="str">
            <v>OŠ Dobriša Cesarić - Osijek</v>
          </cell>
        </row>
        <row r="432">
          <cell r="A432">
            <v>1029</v>
          </cell>
          <cell r="B432" t="str">
            <v>OŠ Dobriša Cesarić - Požega</v>
          </cell>
        </row>
        <row r="433">
          <cell r="A433">
            <v>2238</v>
          </cell>
          <cell r="B433" t="str">
            <v>OŠ Dobriše Cesarića - Zagreb</v>
          </cell>
        </row>
        <row r="434">
          <cell r="A434">
            <v>777</v>
          </cell>
          <cell r="B434" t="str">
            <v>OŠ Dolac - Rijeka</v>
          </cell>
        </row>
        <row r="435">
          <cell r="A435">
            <v>2181</v>
          </cell>
          <cell r="B435" t="str">
            <v>OŠ Domašinec</v>
          </cell>
        </row>
        <row r="436">
          <cell r="A436">
            <v>1530</v>
          </cell>
          <cell r="B436" t="str">
            <v>OŠ Domovinske zahvalnosti</v>
          </cell>
        </row>
        <row r="437">
          <cell r="A437">
            <v>1745</v>
          </cell>
          <cell r="B437" t="str">
            <v>OŠ Don Lovre Katića</v>
          </cell>
        </row>
        <row r="438">
          <cell r="A438">
            <v>2075</v>
          </cell>
          <cell r="B438" t="str">
            <v>OŠ Don Mihovila Pavlinovića - Metković</v>
          </cell>
        </row>
        <row r="439">
          <cell r="A439">
            <v>1843</v>
          </cell>
          <cell r="B439" t="str">
            <v>OŠ Don Mihovila Pavlinovića - Podgora</v>
          </cell>
        </row>
        <row r="440">
          <cell r="A440">
            <v>2146</v>
          </cell>
          <cell r="B440" t="str">
            <v>OŠ Donja Dubrava</v>
          </cell>
        </row>
        <row r="441">
          <cell r="A441">
            <v>137</v>
          </cell>
          <cell r="B441" t="str">
            <v>OŠ Donja Stubica</v>
          </cell>
        </row>
        <row r="442">
          <cell r="A442">
            <v>2170</v>
          </cell>
          <cell r="B442" t="str">
            <v>OŠ Donji Kraljevec</v>
          </cell>
        </row>
        <row r="443">
          <cell r="A443">
            <v>872</v>
          </cell>
          <cell r="B443" t="str">
            <v>OŠ Donji Lapac</v>
          </cell>
        </row>
        <row r="444">
          <cell r="A444">
            <v>1351</v>
          </cell>
          <cell r="B444" t="str">
            <v>OŠ Dore Pejačević - Našice</v>
          </cell>
        </row>
        <row r="445">
          <cell r="A445">
            <v>2011</v>
          </cell>
          <cell r="B445" t="str">
            <v>OŠ Dr Mate Demarina</v>
          </cell>
        </row>
        <row r="446">
          <cell r="A446">
            <v>851</v>
          </cell>
          <cell r="B446" t="str">
            <v>OŠ Dr. Andrija Mohorovičić</v>
          </cell>
        </row>
        <row r="447">
          <cell r="A447">
            <v>918</v>
          </cell>
          <cell r="B447" t="str">
            <v>OŠ Dr. Ante Starčević Pazarište - Klanac</v>
          </cell>
        </row>
        <row r="448">
          <cell r="A448">
            <v>2211</v>
          </cell>
          <cell r="B448" t="str">
            <v>OŠ Dr. Ante Starčevića - Zagreb</v>
          </cell>
        </row>
        <row r="449">
          <cell r="A449">
            <v>867</v>
          </cell>
          <cell r="B449" t="str">
            <v>OŠ Dr. Branimira Markovića</v>
          </cell>
        </row>
        <row r="450">
          <cell r="A450">
            <v>1883</v>
          </cell>
          <cell r="B450" t="str">
            <v>OŠ Dr. fra Karlo Balić</v>
          </cell>
        </row>
        <row r="451">
          <cell r="A451">
            <v>1851</v>
          </cell>
          <cell r="B451" t="str">
            <v>OŠ Dr. Franje Tuđmana - Brela</v>
          </cell>
        </row>
        <row r="452">
          <cell r="A452">
            <v>1532</v>
          </cell>
          <cell r="B452" t="str">
            <v>OŠ Dr. Franje Tuđmana - Knin</v>
          </cell>
        </row>
        <row r="453">
          <cell r="A453">
            <v>941</v>
          </cell>
          <cell r="B453" t="str">
            <v>OŠ Dr. Franje Tuđmana - Korenica</v>
          </cell>
        </row>
        <row r="454">
          <cell r="A454">
            <v>886</v>
          </cell>
          <cell r="B454" t="str">
            <v>OŠ Dr. Franje Tuđmana - Lički Osik</v>
          </cell>
        </row>
        <row r="455">
          <cell r="A455">
            <v>1328</v>
          </cell>
          <cell r="B455" t="str">
            <v>OŠ Dr. Franjo Tuđman - Beli Manastir</v>
          </cell>
        </row>
        <row r="456">
          <cell r="A456">
            <v>1622</v>
          </cell>
          <cell r="B456" t="str">
            <v>OŠ Dr. Franjo Tuđman - Šarengrad</v>
          </cell>
        </row>
        <row r="457">
          <cell r="A457">
            <v>2235</v>
          </cell>
          <cell r="B457" t="str">
            <v>OŠ Dr. Ivan Merz</v>
          </cell>
        </row>
        <row r="458">
          <cell r="A458">
            <v>2162</v>
          </cell>
          <cell r="B458" t="str">
            <v>OŠ Dr. Ivana Novaka Macinec</v>
          </cell>
        </row>
        <row r="459">
          <cell r="A459">
            <v>863</v>
          </cell>
          <cell r="B459" t="str">
            <v>OŠ Dr. Josipa Pančića Bribir</v>
          </cell>
        </row>
        <row r="460">
          <cell r="A460">
            <v>879</v>
          </cell>
          <cell r="B460" t="str">
            <v>OŠ Dr. Jure Turića</v>
          </cell>
        </row>
        <row r="461">
          <cell r="A461">
            <v>1151</v>
          </cell>
          <cell r="B461" t="str">
            <v>OŠ Dr. Stjepan Ilijašević</v>
          </cell>
        </row>
        <row r="462">
          <cell r="A462">
            <v>2142</v>
          </cell>
          <cell r="B462" t="str">
            <v>OŠ Dr. Vinka Žganca - Vratišanec</v>
          </cell>
        </row>
        <row r="463">
          <cell r="A463">
            <v>2243</v>
          </cell>
          <cell r="B463" t="str">
            <v>OŠ Dr. Vinka Žganca - Zagreb</v>
          </cell>
        </row>
        <row r="464">
          <cell r="A464">
            <v>1179</v>
          </cell>
          <cell r="B464" t="str">
            <v>OŠ Dragalić</v>
          </cell>
        </row>
        <row r="465">
          <cell r="A465">
            <v>407</v>
          </cell>
          <cell r="B465" t="str">
            <v>OŠ Draganići</v>
          </cell>
        </row>
        <row r="466">
          <cell r="A466">
            <v>854</v>
          </cell>
          <cell r="B466" t="str">
            <v>OŠ Drago Gervais</v>
          </cell>
        </row>
        <row r="467">
          <cell r="A467">
            <v>364</v>
          </cell>
          <cell r="B467" t="str">
            <v>OŠ Dragojle Jarnević</v>
          </cell>
        </row>
        <row r="468">
          <cell r="A468">
            <v>83</v>
          </cell>
          <cell r="B468" t="str">
            <v>OŠ Dragutina Domjanića - Sveti Ivan Zelina</v>
          </cell>
        </row>
        <row r="469">
          <cell r="A469">
            <v>2248</v>
          </cell>
          <cell r="B469" t="str">
            <v>OŠ Dragutina Domjanića - Zagreb</v>
          </cell>
        </row>
        <row r="470">
          <cell r="A470">
            <v>2244</v>
          </cell>
          <cell r="B470" t="str">
            <v>OŠ Dragutina Kušlana</v>
          </cell>
        </row>
        <row r="471">
          <cell r="A471">
            <v>1036</v>
          </cell>
          <cell r="B471" t="str">
            <v>OŠ Dragutina Lermana</v>
          </cell>
        </row>
        <row r="472">
          <cell r="A472">
            <v>268</v>
          </cell>
          <cell r="B472" t="str">
            <v>OŠ Dragutina Tadijanovića - Petrinja</v>
          </cell>
        </row>
        <row r="473">
          <cell r="A473">
            <v>1123</v>
          </cell>
          <cell r="B473" t="str">
            <v>OŠ Dragutina Tadijanovića - Slavonski Brod</v>
          </cell>
        </row>
        <row r="474">
          <cell r="A474">
            <v>1586</v>
          </cell>
          <cell r="B474" t="str">
            <v>OŠ Dragutina Tadijanovića - Vukovar</v>
          </cell>
        </row>
        <row r="475">
          <cell r="A475">
            <v>2249</v>
          </cell>
          <cell r="B475" t="str">
            <v>OŠ Dragutina Tadijanovića - Zagreb</v>
          </cell>
        </row>
        <row r="476">
          <cell r="A476">
            <v>2171</v>
          </cell>
          <cell r="B476" t="str">
            <v>OŠ Draškovec</v>
          </cell>
        </row>
        <row r="477">
          <cell r="A477">
            <v>1430</v>
          </cell>
          <cell r="B477" t="str">
            <v>OŠ Draž</v>
          </cell>
        </row>
        <row r="478">
          <cell r="A478">
            <v>1458</v>
          </cell>
          <cell r="B478" t="str">
            <v>OŠ Drenje</v>
          </cell>
        </row>
        <row r="479">
          <cell r="A479">
            <v>354</v>
          </cell>
          <cell r="B479" t="str">
            <v>OŠ Dubovac</v>
          </cell>
        </row>
        <row r="480">
          <cell r="A480">
            <v>126</v>
          </cell>
          <cell r="B480" t="str">
            <v>OŠ Dubrava</v>
          </cell>
        </row>
        <row r="481">
          <cell r="A481">
            <v>1874</v>
          </cell>
          <cell r="B481" t="str">
            <v>OŠ Dugopolje</v>
          </cell>
        </row>
        <row r="482">
          <cell r="A482">
            <v>227</v>
          </cell>
          <cell r="B482" t="str">
            <v>OŠ Dvor</v>
          </cell>
        </row>
        <row r="483">
          <cell r="A483">
            <v>1449</v>
          </cell>
          <cell r="B483" t="str">
            <v>OŠ Ernestinovo</v>
          </cell>
        </row>
        <row r="484">
          <cell r="A484">
            <v>785</v>
          </cell>
          <cell r="B484" t="str">
            <v>OŠ Eugena Kumičića - Rijeka</v>
          </cell>
        </row>
        <row r="485">
          <cell r="A485">
            <v>945</v>
          </cell>
          <cell r="B485" t="str">
            <v>OŠ Eugena Kumičića - Slatina</v>
          </cell>
        </row>
        <row r="486">
          <cell r="A486">
            <v>51</v>
          </cell>
          <cell r="B486" t="str">
            <v>OŠ Eugena Kumičića - Velika Gorica</v>
          </cell>
        </row>
        <row r="487">
          <cell r="A487">
            <v>433</v>
          </cell>
          <cell r="B487" t="str">
            <v>OŠ Eugena Kvaternika - Rakovica</v>
          </cell>
        </row>
        <row r="488">
          <cell r="A488">
            <v>34</v>
          </cell>
          <cell r="B488" t="str">
            <v>OŠ Eugena Kvaternika - Velika Gorica</v>
          </cell>
        </row>
        <row r="489">
          <cell r="A489">
            <v>1533</v>
          </cell>
          <cell r="B489" t="str">
            <v>OŠ Fausta Vrančića</v>
          </cell>
        </row>
        <row r="490">
          <cell r="A490">
            <v>2039</v>
          </cell>
          <cell r="B490" t="str">
            <v>OŠ Fažana</v>
          </cell>
        </row>
        <row r="491">
          <cell r="A491">
            <v>604</v>
          </cell>
          <cell r="B491" t="str">
            <v>OŠ Ferdinandovac</v>
          </cell>
        </row>
        <row r="492">
          <cell r="A492">
            <v>2080</v>
          </cell>
          <cell r="B492" t="str">
            <v>OŠ Fra Ante Gnječa</v>
          </cell>
        </row>
        <row r="493">
          <cell r="A493">
            <v>1604</v>
          </cell>
          <cell r="B493" t="str">
            <v>OŠ Fra Bernardina Tome Leakovića</v>
          </cell>
        </row>
        <row r="494">
          <cell r="A494">
            <v>1065</v>
          </cell>
          <cell r="B494" t="str">
            <v>OŠ Fra Kaje Adžića - Pleternica</v>
          </cell>
        </row>
        <row r="495">
          <cell r="A495">
            <v>1710</v>
          </cell>
          <cell r="B495" t="str">
            <v>OŠ Fra Pavla Vučkovića</v>
          </cell>
        </row>
        <row r="496">
          <cell r="A496">
            <v>797</v>
          </cell>
          <cell r="B496" t="str">
            <v>OŠ Fran Franković</v>
          </cell>
        </row>
        <row r="497">
          <cell r="A497">
            <v>556</v>
          </cell>
          <cell r="B497" t="str">
            <v>OŠ Fran Koncelak Drnje</v>
          </cell>
        </row>
        <row r="498">
          <cell r="A498">
            <v>2304</v>
          </cell>
          <cell r="B498" t="str">
            <v>OŠ Frana Galovića</v>
          </cell>
        </row>
        <row r="499">
          <cell r="A499">
            <v>744</v>
          </cell>
          <cell r="B499" t="str">
            <v>OŠ Frana Krste Frankopana - Brod na Kupi</v>
          </cell>
        </row>
        <row r="500">
          <cell r="A500">
            <v>746</v>
          </cell>
          <cell r="B500" t="str">
            <v>OŠ Frana Krste Frankopana - Krk</v>
          </cell>
        </row>
        <row r="501">
          <cell r="A501">
            <v>1368</v>
          </cell>
          <cell r="B501" t="str">
            <v>OŠ Frana Krste Frankopana - Osijek</v>
          </cell>
        </row>
        <row r="502">
          <cell r="A502">
            <v>2240</v>
          </cell>
          <cell r="B502" t="str">
            <v>OŠ Frana Krste Frankopana - Zagreb</v>
          </cell>
        </row>
        <row r="503">
          <cell r="A503">
            <v>754</v>
          </cell>
          <cell r="B503" t="str">
            <v>OŠ Frane Petrića</v>
          </cell>
        </row>
        <row r="504">
          <cell r="A504">
            <v>194</v>
          </cell>
          <cell r="B504" t="str">
            <v>OŠ Franje Horvata Kiša</v>
          </cell>
        </row>
        <row r="505">
          <cell r="A505">
            <v>1363</v>
          </cell>
          <cell r="B505" t="str">
            <v>OŠ Franje Krežme</v>
          </cell>
        </row>
        <row r="506">
          <cell r="A506">
            <v>490</v>
          </cell>
          <cell r="B506" t="str">
            <v>OŠ Franje Serta Bednja</v>
          </cell>
        </row>
        <row r="507">
          <cell r="A507">
            <v>283</v>
          </cell>
          <cell r="B507" t="str">
            <v>OŠ Galdovo</v>
          </cell>
        </row>
        <row r="508">
          <cell r="A508">
            <v>1258</v>
          </cell>
          <cell r="B508" t="str">
            <v>OŠ Galovac</v>
          </cell>
        </row>
        <row r="509">
          <cell r="A509">
            <v>654</v>
          </cell>
          <cell r="B509" t="str">
            <v>OŠ Garešnica</v>
          </cell>
        </row>
        <row r="510">
          <cell r="A510">
            <v>778</v>
          </cell>
          <cell r="B510" t="str">
            <v>OŠ Gelsi - Rijeka</v>
          </cell>
        </row>
        <row r="511">
          <cell r="A511">
            <v>409</v>
          </cell>
          <cell r="B511" t="str">
            <v>OŠ Generalski Stol</v>
          </cell>
        </row>
        <row r="512">
          <cell r="A512">
            <v>232</v>
          </cell>
          <cell r="B512" t="str">
            <v>OŠ Glina</v>
          </cell>
        </row>
        <row r="513">
          <cell r="A513">
            <v>561</v>
          </cell>
          <cell r="B513" t="str">
            <v>OŠ Gola</v>
          </cell>
        </row>
        <row r="514">
          <cell r="A514">
            <v>2151</v>
          </cell>
          <cell r="B514" t="str">
            <v>OŠ Goričan</v>
          </cell>
        </row>
        <row r="515">
          <cell r="A515">
            <v>1453</v>
          </cell>
          <cell r="B515" t="str">
            <v>OŠ Gorjani</v>
          </cell>
        </row>
        <row r="516">
          <cell r="A516">
            <v>1700</v>
          </cell>
          <cell r="B516" t="str">
            <v>OŠ Gornja Poljica</v>
          </cell>
        </row>
        <row r="517">
          <cell r="A517">
            <v>794</v>
          </cell>
          <cell r="B517" t="str">
            <v>OŠ Gornja Vežica</v>
          </cell>
        </row>
        <row r="518">
          <cell r="A518">
            <v>225</v>
          </cell>
          <cell r="B518" t="str">
            <v>OŠ Gornje Jesenje</v>
          </cell>
        </row>
        <row r="519">
          <cell r="A519">
            <v>2253</v>
          </cell>
          <cell r="B519" t="str">
            <v>OŠ Gornje Vrapče</v>
          </cell>
        </row>
        <row r="520">
          <cell r="A520">
            <v>2185</v>
          </cell>
          <cell r="B520" t="str">
            <v>OŠ Gornji Mihaljevec</v>
          </cell>
        </row>
        <row r="521">
          <cell r="A521">
            <v>353</v>
          </cell>
          <cell r="B521" t="str">
            <v>OŠ Grabrik</v>
          </cell>
        </row>
        <row r="522">
          <cell r="A522">
            <v>1847</v>
          </cell>
          <cell r="B522" t="str">
            <v>OŠ Gradac</v>
          </cell>
        </row>
        <row r="523">
          <cell r="A523">
            <v>121</v>
          </cell>
          <cell r="B523" t="str">
            <v>OŠ Gradec</v>
          </cell>
        </row>
        <row r="524">
          <cell r="A524">
            <v>978</v>
          </cell>
          <cell r="B524" t="str">
            <v>OŠ Gradina</v>
          </cell>
        </row>
        <row r="525">
          <cell r="A525">
            <v>1613</v>
          </cell>
          <cell r="B525" t="str">
            <v>OŠ Gradište</v>
          </cell>
        </row>
        <row r="526">
          <cell r="A526">
            <v>2212</v>
          </cell>
          <cell r="B526" t="str">
            <v>OŠ Granešina</v>
          </cell>
        </row>
        <row r="527">
          <cell r="A527">
            <v>2231</v>
          </cell>
          <cell r="B527" t="str">
            <v>OŠ Gračani</v>
          </cell>
        </row>
        <row r="528">
          <cell r="A528">
            <v>518</v>
          </cell>
          <cell r="B528" t="str">
            <v>OŠ Grgura Karlovčana</v>
          </cell>
        </row>
        <row r="529">
          <cell r="A529">
            <v>1374</v>
          </cell>
          <cell r="B529" t="str">
            <v>OŠ Grigor Vitez - Osijek</v>
          </cell>
        </row>
        <row r="530">
          <cell r="A530">
            <v>597</v>
          </cell>
          <cell r="B530" t="str">
            <v>OŠ Grigor Vitez - Sveti Ivan Žabno</v>
          </cell>
        </row>
        <row r="531">
          <cell r="A531">
            <v>1087</v>
          </cell>
          <cell r="B531" t="str">
            <v>OŠ Grigora Viteza - Poljana</v>
          </cell>
        </row>
        <row r="532">
          <cell r="A532">
            <v>2274</v>
          </cell>
          <cell r="B532" t="str">
            <v>OŠ Grigora Viteza - Zagreb</v>
          </cell>
        </row>
        <row r="533">
          <cell r="A533">
            <v>1771</v>
          </cell>
          <cell r="B533" t="str">
            <v>OŠ Gripe</v>
          </cell>
        </row>
        <row r="534">
          <cell r="A534">
            <v>804</v>
          </cell>
          <cell r="B534" t="str">
            <v>OŠ Grivica</v>
          </cell>
        </row>
        <row r="535">
          <cell r="A535">
            <v>495</v>
          </cell>
          <cell r="B535" t="str">
            <v>OŠ Grofa Janka Draškovića - Klenovnik</v>
          </cell>
        </row>
        <row r="536">
          <cell r="A536">
            <v>2251</v>
          </cell>
          <cell r="B536" t="str">
            <v>OŠ Grofa Janka Draškovića - Zagreb</v>
          </cell>
        </row>
        <row r="537">
          <cell r="A537">
            <v>1807</v>
          </cell>
          <cell r="B537" t="str">
            <v>OŠ Grohote</v>
          </cell>
        </row>
        <row r="538">
          <cell r="A538">
            <v>2089</v>
          </cell>
          <cell r="B538" t="str">
            <v>OŠ Gruda</v>
          </cell>
        </row>
        <row r="539">
          <cell r="A539">
            <v>492</v>
          </cell>
          <cell r="B539" t="str">
            <v>OŠ Gustava Krkleca - Maruševec</v>
          </cell>
        </row>
        <row r="540">
          <cell r="A540">
            <v>2293</v>
          </cell>
          <cell r="B540" t="str">
            <v>OŠ Gustava Krkleca - Zagreb</v>
          </cell>
        </row>
        <row r="541">
          <cell r="A541">
            <v>301</v>
          </cell>
          <cell r="B541" t="str">
            <v>OŠ Gvozd</v>
          </cell>
        </row>
        <row r="542">
          <cell r="A542">
            <v>1406</v>
          </cell>
          <cell r="B542" t="str">
            <v>OŠ Hinka Juhna - Podgorač</v>
          </cell>
        </row>
        <row r="543">
          <cell r="A543">
            <v>2148</v>
          </cell>
          <cell r="B543" t="str">
            <v>OŠ Hodošan</v>
          </cell>
        </row>
        <row r="544">
          <cell r="A544">
            <v>2256</v>
          </cell>
          <cell r="B544" t="str">
            <v>OŠ Horvati</v>
          </cell>
        </row>
        <row r="545">
          <cell r="A545">
            <v>820</v>
          </cell>
          <cell r="B545" t="str">
            <v>OŠ Hreljin</v>
          </cell>
        </row>
        <row r="546">
          <cell r="A546">
            <v>1333</v>
          </cell>
          <cell r="B546" t="str">
            <v>OŠ Hrvatski sokol</v>
          </cell>
        </row>
        <row r="547">
          <cell r="A547">
            <v>1103</v>
          </cell>
          <cell r="B547" t="str">
            <v>OŠ Hugo Badalić</v>
          </cell>
        </row>
        <row r="548">
          <cell r="A548">
            <v>1677</v>
          </cell>
          <cell r="B548" t="str">
            <v>OŠ Hvar</v>
          </cell>
        </row>
        <row r="549">
          <cell r="A549">
            <v>1643</v>
          </cell>
          <cell r="B549" t="str">
            <v>OŠ Ilača-Banovci</v>
          </cell>
        </row>
        <row r="550">
          <cell r="A550">
            <v>3143</v>
          </cell>
          <cell r="B550" t="str">
            <v>OŠ Ivan Benković</v>
          </cell>
        </row>
        <row r="551">
          <cell r="A551">
            <v>1855</v>
          </cell>
          <cell r="B551" t="str">
            <v>OŠ Ivan Duknović</v>
          </cell>
        </row>
        <row r="552">
          <cell r="A552">
            <v>1617</v>
          </cell>
          <cell r="B552" t="str">
            <v>OŠ Ivan Filipović - Račinovci</v>
          </cell>
        </row>
        <row r="553">
          <cell r="A553">
            <v>1161</v>
          </cell>
          <cell r="B553" t="str">
            <v>OŠ Ivan Filipović - Velika Kopanica</v>
          </cell>
        </row>
        <row r="554">
          <cell r="A554">
            <v>1816</v>
          </cell>
          <cell r="B554" t="str">
            <v>OŠ Ivan Goran Kovačić - Cista Velika</v>
          </cell>
        </row>
        <row r="555">
          <cell r="A555">
            <v>344</v>
          </cell>
          <cell r="B555" t="str">
            <v>OŠ Ivan Goran Kovačić - Duga Resa</v>
          </cell>
        </row>
        <row r="556">
          <cell r="A556">
            <v>271</v>
          </cell>
          <cell r="B556" t="str">
            <v>OŠ Ivan Goran Kovačić - Gora</v>
          </cell>
        </row>
        <row r="557">
          <cell r="A557">
            <v>1317</v>
          </cell>
          <cell r="B557" t="str">
            <v>OŠ Ivan Goran Kovačić - Lišane Ostrovičke</v>
          </cell>
        </row>
        <row r="558">
          <cell r="A558">
            <v>1099</v>
          </cell>
          <cell r="B558" t="str">
            <v>OŠ Ivan Goran Kovačić - Slavonski Brod</v>
          </cell>
        </row>
        <row r="559">
          <cell r="A559">
            <v>1078</v>
          </cell>
          <cell r="B559" t="str">
            <v>OŠ Ivan Goran Kovačić - Velika</v>
          </cell>
        </row>
        <row r="560">
          <cell r="A560">
            <v>967</v>
          </cell>
          <cell r="B560" t="str">
            <v>OŠ Ivan Goran Kovačić - Zdenci</v>
          </cell>
        </row>
        <row r="561">
          <cell r="A561">
            <v>1995</v>
          </cell>
          <cell r="B561" t="str">
            <v>OŠ Ivan Goran Kovačić - Čepić</v>
          </cell>
        </row>
        <row r="562">
          <cell r="A562">
            <v>1337</v>
          </cell>
          <cell r="B562" t="str">
            <v>OŠ Ivan Goran Kovačić - Đakovo</v>
          </cell>
        </row>
        <row r="563">
          <cell r="A563">
            <v>1603</v>
          </cell>
          <cell r="B563" t="str">
            <v>OŠ Ivan Goran Kovačić - Štitar</v>
          </cell>
        </row>
        <row r="564">
          <cell r="A564">
            <v>1637</v>
          </cell>
          <cell r="B564" t="str">
            <v>OŠ Ivan Kozarac</v>
          </cell>
        </row>
        <row r="565">
          <cell r="A565">
            <v>612</v>
          </cell>
          <cell r="B565" t="str">
            <v xml:space="preserve">OŠ Ivan Lacković Croata - Kalinovac </v>
          </cell>
        </row>
        <row r="566">
          <cell r="A566">
            <v>1827</v>
          </cell>
          <cell r="B566" t="str">
            <v>OŠ Ivan Leko</v>
          </cell>
        </row>
        <row r="567">
          <cell r="A567">
            <v>1142</v>
          </cell>
          <cell r="B567" t="str">
            <v>OŠ Ivan Mažuranić - Sibinj</v>
          </cell>
        </row>
        <row r="568">
          <cell r="A568">
            <v>1616</v>
          </cell>
          <cell r="B568" t="str">
            <v>OŠ Ivan Meštrović - Drenovci</v>
          </cell>
        </row>
        <row r="569">
          <cell r="A569">
            <v>1158</v>
          </cell>
          <cell r="B569" t="str">
            <v>OŠ Ivan Meštrović - Vrpolje</v>
          </cell>
        </row>
        <row r="570">
          <cell r="A570">
            <v>2002</v>
          </cell>
          <cell r="B570" t="str">
            <v>OŠ Ivana Batelića - Raša</v>
          </cell>
        </row>
        <row r="571">
          <cell r="A571">
            <v>1116</v>
          </cell>
          <cell r="B571" t="str">
            <v>OŠ Ivana Brlić-Mažuranić - Slavonski Brod</v>
          </cell>
        </row>
        <row r="572">
          <cell r="A572">
            <v>1485</v>
          </cell>
          <cell r="B572" t="str">
            <v>OŠ Ivana Brlić-Mažuranić - Strizivojna</v>
          </cell>
        </row>
        <row r="573">
          <cell r="A573">
            <v>1674</v>
          </cell>
          <cell r="B573" t="str">
            <v>OŠ Ivana Brlić-Mažuranić Rokovci - Andrijaševci</v>
          </cell>
        </row>
        <row r="574">
          <cell r="A574">
            <v>1354</v>
          </cell>
          <cell r="B574" t="str">
            <v>OŠ Ivana Brnjika Slovaka</v>
          </cell>
        </row>
        <row r="575">
          <cell r="A575">
            <v>2204</v>
          </cell>
          <cell r="B575" t="str">
            <v>OŠ Ivana Cankara</v>
          </cell>
        </row>
        <row r="576">
          <cell r="A576">
            <v>1382</v>
          </cell>
          <cell r="B576" t="str">
            <v>OŠ Ivana Filipovića - Osijek</v>
          </cell>
        </row>
        <row r="577">
          <cell r="A577">
            <v>2224</v>
          </cell>
          <cell r="B577" t="str">
            <v>OŠ Ivana Filipovića - Zagreb</v>
          </cell>
        </row>
        <row r="578">
          <cell r="A578">
            <v>742</v>
          </cell>
          <cell r="B578" t="str">
            <v>OŠ Ivana Gorana Kovačića - Delnice</v>
          </cell>
        </row>
        <row r="579">
          <cell r="A579">
            <v>972</v>
          </cell>
          <cell r="B579" t="str">
            <v>OŠ Ivana Gorana Kovačića - Gornje Bazje</v>
          </cell>
        </row>
        <row r="580">
          <cell r="A580">
            <v>1200</v>
          </cell>
          <cell r="B580" t="str">
            <v>OŠ Ivana Gorana Kovačića - Staro Petrovo Selo</v>
          </cell>
        </row>
        <row r="581">
          <cell r="A581">
            <v>2172</v>
          </cell>
          <cell r="B581" t="str">
            <v>OŠ Ivana Gorana Kovačića - Sveti Juraj na Bregu</v>
          </cell>
        </row>
        <row r="582">
          <cell r="A582">
            <v>1578</v>
          </cell>
          <cell r="B582" t="str">
            <v>OŠ Ivana Gorana Kovačića - Vinkovci</v>
          </cell>
        </row>
        <row r="583">
          <cell r="A583">
            <v>807</v>
          </cell>
          <cell r="B583" t="str">
            <v>OŠ Ivana Gorana Kovačića - Vrbovsko</v>
          </cell>
        </row>
        <row r="584">
          <cell r="A584">
            <v>2232</v>
          </cell>
          <cell r="B584" t="str">
            <v>OŠ Ivana Gorana Kovačića - Zagreb</v>
          </cell>
        </row>
        <row r="585">
          <cell r="A585">
            <v>2309</v>
          </cell>
          <cell r="B585" t="str">
            <v>OŠ Ivana Granđe</v>
          </cell>
        </row>
        <row r="586">
          <cell r="A586">
            <v>2053</v>
          </cell>
          <cell r="B586" t="str">
            <v>OŠ Ivana Gundulića - Dubrovnik</v>
          </cell>
        </row>
        <row r="587">
          <cell r="A587">
            <v>2192</v>
          </cell>
          <cell r="B587" t="str">
            <v>OŠ Ivana Gundulića - Zagreb</v>
          </cell>
        </row>
        <row r="588">
          <cell r="A588">
            <v>1600</v>
          </cell>
          <cell r="B588" t="str">
            <v>OŠ Ivana Kozarca - Županja</v>
          </cell>
        </row>
        <row r="589">
          <cell r="A589">
            <v>1436</v>
          </cell>
          <cell r="B589" t="str">
            <v>OŠ Ivana Kukuljevića - Belišće</v>
          </cell>
        </row>
        <row r="590">
          <cell r="A590">
            <v>273</v>
          </cell>
          <cell r="B590" t="str">
            <v xml:space="preserve">OŠ Ivana Kukuljevića - Sisak </v>
          </cell>
        </row>
        <row r="591">
          <cell r="A591">
            <v>442</v>
          </cell>
          <cell r="B591" t="str">
            <v>OŠ Ivana Kukuljevića Sakcinskog</v>
          </cell>
        </row>
        <row r="592">
          <cell r="A592">
            <v>1703</v>
          </cell>
          <cell r="B592" t="str">
            <v>OŠ Ivana Lovrića</v>
          </cell>
        </row>
        <row r="593">
          <cell r="A593">
            <v>861</v>
          </cell>
          <cell r="B593" t="str">
            <v>OŠ Ivana Mažuranića - Novi Vinodolski</v>
          </cell>
        </row>
        <row r="594">
          <cell r="A594">
            <v>1864</v>
          </cell>
          <cell r="B594" t="str">
            <v>OŠ Ivana Mažuranića - Obrovac Sinjski</v>
          </cell>
        </row>
        <row r="595">
          <cell r="A595">
            <v>1580</v>
          </cell>
          <cell r="B595" t="str">
            <v>OŠ Ivana Mažuranića - Vinkovci</v>
          </cell>
        </row>
        <row r="596">
          <cell r="A596">
            <v>2213</v>
          </cell>
          <cell r="B596" t="str">
            <v>OŠ Ivana Mažuranića - Zagreb</v>
          </cell>
        </row>
        <row r="597">
          <cell r="A597">
            <v>2258</v>
          </cell>
          <cell r="B597" t="str">
            <v>OŠ Ivana Meštrovića - Zagreb</v>
          </cell>
        </row>
        <row r="598">
          <cell r="A598">
            <v>664</v>
          </cell>
          <cell r="B598" t="str">
            <v xml:space="preserve">OŠ Ivana Nepomuka Jemeršića </v>
          </cell>
        </row>
        <row r="599">
          <cell r="A599">
            <v>91</v>
          </cell>
          <cell r="B599" t="str">
            <v>OŠ Ivana Perkovca</v>
          </cell>
        </row>
        <row r="600">
          <cell r="A600">
            <v>762</v>
          </cell>
          <cell r="B600" t="str">
            <v>OŠ Ivana Rabljanina - Rab</v>
          </cell>
        </row>
        <row r="601">
          <cell r="A601">
            <v>499</v>
          </cell>
          <cell r="B601" t="str">
            <v>OŠ Ivana Rangera - Kamenica</v>
          </cell>
        </row>
        <row r="602">
          <cell r="A602">
            <v>795</v>
          </cell>
          <cell r="B602" t="str">
            <v>OŠ Ivana Zajca</v>
          </cell>
        </row>
        <row r="603">
          <cell r="A603">
            <v>1466</v>
          </cell>
          <cell r="B603" t="str">
            <v>OŠ Ivane Brlić-Mažuranić - Koška</v>
          </cell>
        </row>
        <row r="604">
          <cell r="A604">
            <v>376</v>
          </cell>
          <cell r="B604" t="str">
            <v>OŠ Ivane Brlić-Mažuranić - Ogulin</v>
          </cell>
        </row>
        <row r="605">
          <cell r="A605">
            <v>943</v>
          </cell>
          <cell r="B605" t="str">
            <v>OŠ Ivane Brlić-Mažuranić - Orahovica</v>
          </cell>
        </row>
        <row r="606">
          <cell r="A606">
            <v>94</v>
          </cell>
          <cell r="B606" t="str">
            <v>OŠ Ivane Brlić-Mažuranić - Prigorje Brdovečko</v>
          </cell>
        </row>
        <row r="607">
          <cell r="A607">
            <v>956</v>
          </cell>
          <cell r="B607" t="str">
            <v>OŠ Ivane Brlić-Mažuranić - Virovitica</v>
          </cell>
        </row>
        <row r="608">
          <cell r="A608">
            <v>833</v>
          </cell>
          <cell r="B608" t="str">
            <v>OŠ Ivanke Trohar</v>
          </cell>
        </row>
        <row r="609">
          <cell r="A609">
            <v>2140</v>
          </cell>
          <cell r="B609" t="str">
            <v>OŠ Ivanovec</v>
          </cell>
        </row>
        <row r="610">
          <cell r="A610">
            <v>707</v>
          </cell>
          <cell r="B610" t="str">
            <v>OŠ Ivanska</v>
          </cell>
        </row>
        <row r="611">
          <cell r="A611">
            <v>2294</v>
          </cell>
          <cell r="B611" t="str">
            <v>OŠ Ive Andrića</v>
          </cell>
        </row>
        <row r="612">
          <cell r="A612">
            <v>4042</v>
          </cell>
          <cell r="B612" t="str">
            <v>OŠ Iver</v>
          </cell>
        </row>
        <row r="613">
          <cell r="A613">
            <v>2082</v>
          </cell>
          <cell r="B613" t="str">
            <v>OŠ Ivo Dugandžić-Mišić</v>
          </cell>
        </row>
        <row r="614">
          <cell r="A614">
            <v>336</v>
          </cell>
          <cell r="B614" t="str">
            <v>OŠ Ivo Kozarčanin</v>
          </cell>
        </row>
        <row r="615">
          <cell r="A615">
            <v>1936</v>
          </cell>
          <cell r="B615" t="str">
            <v>OŠ Ivo Lola Ribar - Labin</v>
          </cell>
        </row>
        <row r="616">
          <cell r="A616">
            <v>2197</v>
          </cell>
          <cell r="B616" t="str">
            <v>OŠ Izidora Kršnjavoga</v>
          </cell>
        </row>
        <row r="617">
          <cell r="A617">
            <v>501</v>
          </cell>
          <cell r="B617" t="str">
            <v>OŠ Izidora Poljaka - Višnjica</v>
          </cell>
        </row>
        <row r="618">
          <cell r="A618">
            <v>290</v>
          </cell>
          <cell r="B618" t="str">
            <v>OŠ Jabukovac - Jabukovac</v>
          </cell>
        </row>
        <row r="619">
          <cell r="A619">
            <v>2193</v>
          </cell>
          <cell r="B619" t="str">
            <v>OŠ Jabukovac - Zagreb</v>
          </cell>
        </row>
        <row r="620">
          <cell r="A620">
            <v>1373</v>
          </cell>
          <cell r="B620" t="str">
            <v>OŠ Jagode Truhelke</v>
          </cell>
        </row>
        <row r="621">
          <cell r="A621">
            <v>1413</v>
          </cell>
          <cell r="B621" t="str">
            <v>OŠ Jagodnjak</v>
          </cell>
        </row>
        <row r="622">
          <cell r="A622">
            <v>1574</v>
          </cell>
          <cell r="B622" t="str">
            <v>OŠ Jakova Gotovca</v>
          </cell>
        </row>
        <row r="623">
          <cell r="A623">
            <v>131</v>
          </cell>
          <cell r="B623" t="str">
            <v>OŠ Jakovlje</v>
          </cell>
        </row>
        <row r="624">
          <cell r="A624">
            <v>2101</v>
          </cell>
          <cell r="B624" t="str">
            <v>OŠ Janjina</v>
          </cell>
        </row>
        <row r="625">
          <cell r="A625">
            <v>154</v>
          </cell>
          <cell r="B625" t="str">
            <v>OŠ Janka Leskovara</v>
          </cell>
        </row>
        <row r="626">
          <cell r="A626">
            <v>315</v>
          </cell>
          <cell r="B626" t="str">
            <v>OŠ Jasenovac</v>
          </cell>
        </row>
        <row r="627">
          <cell r="A627">
            <v>826</v>
          </cell>
          <cell r="B627" t="str">
            <v>OŠ Jelenje - Dražica</v>
          </cell>
        </row>
        <row r="628">
          <cell r="A628">
            <v>3132</v>
          </cell>
          <cell r="B628" t="str">
            <v>OŠ Jelkovec</v>
          </cell>
        </row>
        <row r="629">
          <cell r="A629">
            <v>1835</v>
          </cell>
          <cell r="B629" t="str">
            <v>OŠ Jelsa</v>
          </cell>
        </row>
        <row r="630">
          <cell r="A630">
            <v>1805</v>
          </cell>
          <cell r="B630" t="str">
            <v>OŠ Jesenice Dugi Rat</v>
          </cell>
        </row>
        <row r="631">
          <cell r="A631">
            <v>2004</v>
          </cell>
          <cell r="B631" t="str">
            <v>OŠ Joakima Rakovca</v>
          </cell>
        </row>
        <row r="632">
          <cell r="A632">
            <v>2228</v>
          </cell>
          <cell r="B632" t="str">
            <v>OŠ Jordanovac</v>
          </cell>
        </row>
        <row r="633">
          <cell r="A633">
            <v>1455</v>
          </cell>
          <cell r="B633" t="str">
            <v>OŠ Josip Kozarac - Josipovac Punitovački</v>
          </cell>
        </row>
        <row r="634">
          <cell r="A634">
            <v>1149</v>
          </cell>
          <cell r="B634" t="str">
            <v>OŠ Josip Kozarac - Slavonski Šamac</v>
          </cell>
        </row>
        <row r="635">
          <cell r="A635">
            <v>1672</v>
          </cell>
          <cell r="B635" t="str">
            <v>OŠ Josip Kozarac - Soljani</v>
          </cell>
        </row>
        <row r="636">
          <cell r="A636">
            <v>1692</v>
          </cell>
          <cell r="B636" t="str">
            <v>OŠ Josip Pupačić</v>
          </cell>
        </row>
        <row r="637">
          <cell r="A637">
            <v>4016</v>
          </cell>
          <cell r="B637" t="str">
            <v>OŠ Josip Ribičić - Trst</v>
          </cell>
        </row>
        <row r="638">
          <cell r="A638">
            <v>4055</v>
          </cell>
          <cell r="B638" t="str">
            <v>OŠ Josip Vergilij Perić</v>
          </cell>
        </row>
        <row r="639">
          <cell r="A639">
            <v>1343</v>
          </cell>
          <cell r="B639" t="str">
            <v>OŠ Josipa Antuna Ćolnića</v>
          </cell>
        </row>
        <row r="640">
          <cell r="A640">
            <v>4</v>
          </cell>
          <cell r="B640" t="str">
            <v>OŠ Josipa Badalića - Graberje Ivanićko</v>
          </cell>
        </row>
        <row r="641">
          <cell r="A641">
            <v>226</v>
          </cell>
          <cell r="B641" t="str">
            <v>OŠ Josipa Broza</v>
          </cell>
        </row>
        <row r="642">
          <cell r="A642">
            <v>1473</v>
          </cell>
          <cell r="B642" t="str">
            <v>OŠ Josipa Jurja Strossmayera - Trnava</v>
          </cell>
        </row>
        <row r="643">
          <cell r="A643">
            <v>2199</v>
          </cell>
          <cell r="B643" t="str">
            <v>OŠ Josipa Jurja Strossmayera - Zagreb</v>
          </cell>
        </row>
        <row r="644">
          <cell r="A644">
            <v>1398</v>
          </cell>
          <cell r="B644" t="str">
            <v>OŠ Josipa Jurja Strossmayera - Đurđenovac</v>
          </cell>
        </row>
        <row r="645">
          <cell r="A645">
            <v>302</v>
          </cell>
          <cell r="B645" t="str">
            <v>OŠ Josipa Kozarca - Lipovljani</v>
          </cell>
        </row>
        <row r="646">
          <cell r="A646">
            <v>1478</v>
          </cell>
          <cell r="B646" t="str">
            <v>OŠ Josipa Kozarca - Semeljci</v>
          </cell>
        </row>
        <row r="647">
          <cell r="A647">
            <v>951</v>
          </cell>
          <cell r="B647" t="str">
            <v>OŠ Josipa Kozarca - Slatina</v>
          </cell>
        </row>
        <row r="648">
          <cell r="A648">
            <v>1577</v>
          </cell>
          <cell r="B648" t="str">
            <v>OŠ Josipa Kozarca - Vinkovci</v>
          </cell>
        </row>
        <row r="649">
          <cell r="A649">
            <v>1646</v>
          </cell>
          <cell r="B649" t="str">
            <v>OŠ Josipa Lovretića</v>
          </cell>
        </row>
        <row r="650">
          <cell r="A650">
            <v>1595</v>
          </cell>
          <cell r="B650" t="str">
            <v>OŠ Josipa Matoša</v>
          </cell>
        </row>
        <row r="651">
          <cell r="A651">
            <v>2261</v>
          </cell>
          <cell r="B651" t="str">
            <v>OŠ Josipa Račića</v>
          </cell>
        </row>
        <row r="652">
          <cell r="A652">
            <v>3144</v>
          </cell>
          <cell r="B652" t="str">
            <v>OŠ Josipa Zorića</v>
          </cell>
        </row>
        <row r="653">
          <cell r="A653">
            <v>423</v>
          </cell>
          <cell r="B653" t="str">
            <v>OŠ Josipdol</v>
          </cell>
        </row>
        <row r="654">
          <cell r="A654">
            <v>1380</v>
          </cell>
          <cell r="B654" t="str">
            <v>OŠ Josipovac</v>
          </cell>
        </row>
        <row r="655">
          <cell r="A655">
            <v>2184</v>
          </cell>
          <cell r="B655" t="str">
            <v>OŠ Jože Horvata Kotoriba</v>
          </cell>
        </row>
        <row r="656">
          <cell r="A656">
            <v>2033</v>
          </cell>
          <cell r="B656" t="str">
            <v>OŠ Jože Šurana - Višnjan</v>
          </cell>
        </row>
        <row r="657">
          <cell r="A657">
            <v>1620</v>
          </cell>
          <cell r="B657" t="str">
            <v>OŠ Julija Benešića</v>
          </cell>
        </row>
        <row r="658">
          <cell r="A658">
            <v>1031</v>
          </cell>
          <cell r="B658" t="str">
            <v>OŠ Julija Kempfa</v>
          </cell>
        </row>
        <row r="659">
          <cell r="A659">
            <v>2262</v>
          </cell>
          <cell r="B659" t="str">
            <v>OŠ Julija Klovića</v>
          </cell>
        </row>
        <row r="660">
          <cell r="A660">
            <v>1991</v>
          </cell>
          <cell r="B660" t="str">
            <v>OŠ Jure Filipovića - Barban</v>
          </cell>
        </row>
        <row r="661">
          <cell r="A661">
            <v>2273</v>
          </cell>
          <cell r="B661" t="str">
            <v>OŠ Jure Kaštelana</v>
          </cell>
        </row>
        <row r="662">
          <cell r="A662">
            <v>1276</v>
          </cell>
          <cell r="B662" t="str">
            <v>OŠ Jurja Barakovića</v>
          </cell>
        </row>
        <row r="663">
          <cell r="A663">
            <v>1220</v>
          </cell>
          <cell r="B663" t="str">
            <v>OŠ Jurja Dalmatinca - Pag</v>
          </cell>
        </row>
        <row r="664">
          <cell r="A664">
            <v>1542</v>
          </cell>
          <cell r="B664" t="str">
            <v>OŠ Jurja Dalmatinca - Šibenik</v>
          </cell>
        </row>
        <row r="665">
          <cell r="A665">
            <v>1988</v>
          </cell>
          <cell r="B665" t="str">
            <v>OŠ Jurja Dobrile - Rovinj</v>
          </cell>
        </row>
        <row r="666">
          <cell r="A666">
            <v>38</v>
          </cell>
          <cell r="B666" t="str">
            <v>OŠ Jurja Habdelića</v>
          </cell>
        </row>
        <row r="667">
          <cell r="A667">
            <v>864</v>
          </cell>
          <cell r="B667" t="str">
            <v>OŠ Jurja Klovića - Tribalj</v>
          </cell>
        </row>
        <row r="668">
          <cell r="A668">
            <v>1540</v>
          </cell>
          <cell r="B668" t="str">
            <v>OŠ Jurja Šižgorića</v>
          </cell>
        </row>
        <row r="669">
          <cell r="A669">
            <v>2022</v>
          </cell>
          <cell r="B669" t="str">
            <v>OŠ Juršići</v>
          </cell>
        </row>
        <row r="670">
          <cell r="A670">
            <v>4039</v>
          </cell>
          <cell r="B670" t="str">
            <v>OŠ Kajzerica</v>
          </cell>
        </row>
        <row r="671">
          <cell r="A671">
            <v>613</v>
          </cell>
          <cell r="B671" t="str">
            <v>OŠ Kalnik</v>
          </cell>
        </row>
        <row r="672">
          <cell r="A672">
            <v>1781</v>
          </cell>
          <cell r="B672" t="str">
            <v>OŠ Kamen-Šine</v>
          </cell>
        </row>
        <row r="673">
          <cell r="A673">
            <v>1861</v>
          </cell>
          <cell r="B673" t="str">
            <v>OŠ Kamešnica</v>
          </cell>
        </row>
        <row r="674">
          <cell r="A674">
            <v>782</v>
          </cell>
          <cell r="B674" t="str">
            <v>OŠ Kantrida</v>
          </cell>
        </row>
        <row r="675">
          <cell r="A675">
            <v>116</v>
          </cell>
          <cell r="B675" t="str">
            <v>OŠ Kardinal Alojzije Stepinac</v>
          </cell>
        </row>
        <row r="676">
          <cell r="A676">
            <v>916</v>
          </cell>
          <cell r="B676" t="str">
            <v>OŠ Karlobag</v>
          </cell>
        </row>
        <row r="677">
          <cell r="A677">
            <v>2848</v>
          </cell>
          <cell r="B677" t="str">
            <v>OŠ Katarina Zrinska - Mečenčani</v>
          </cell>
        </row>
        <row r="678">
          <cell r="A678">
            <v>414</v>
          </cell>
          <cell r="B678" t="str">
            <v>OŠ Katarine Zrinski - Krnjak</v>
          </cell>
        </row>
        <row r="679">
          <cell r="A679">
            <v>1972</v>
          </cell>
          <cell r="B679" t="str">
            <v xml:space="preserve">OŠ Kaštenjer - Pula </v>
          </cell>
        </row>
        <row r="680">
          <cell r="A680">
            <v>1557</v>
          </cell>
          <cell r="B680" t="str">
            <v>OŠ Kistanje</v>
          </cell>
        </row>
        <row r="681">
          <cell r="A681">
            <v>828</v>
          </cell>
          <cell r="B681" t="str">
            <v>OŠ Klana</v>
          </cell>
        </row>
        <row r="682">
          <cell r="A682">
            <v>110</v>
          </cell>
          <cell r="B682" t="str">
            <v>OŠ Klinča Sela</v>
          </cell>
        </row>
        <row r="683">
          <cell r="A683">
            <v>592</v>
          </cell>
          <cell r="B683" t="str">
            <v xml:space="preserve">OŠ Kloštar Podravski </v>
          </cell>
        </row>
        <row r="684">
          <cell r="A684">
            <v>1766</v>
          </cell>
          <cell r="B684" t="str">
            <v>OŠ Kman-Kocunar</v>
          </cell>
        </row>
        <row r="685">
          <cell r="A685">
            <v>472</v>
          </cell>
          <cell r="B685" t="str">
            <v>OŠ Kneginec Gornji</v>
          </cell>
        </row>
        <row r="686">
          <cell r="A686">
            <v>1797</v>
          </cell>
          <cell r="B686" t="str">
            <v>OŠ Kneza Branimira</v>
          </cell>
        </row>
        <row r="687">
          <cell r="A687">
            <v>1738</v>
          </cell>
          <cell r="B687" t="str">
            <v>OŠ Kneza Mislava</v>
          </cell>
        </row>
        <row r="688">
          <cell r="A688">
            <v>1739</v>
          </cell>
          <cell r="B688" t="str">
            <v>OŠ Kneza Trpimira</v>
          </cell>
        </row>
        <row r="689">
          <cell r="A689">
            <v>1419</v>
          </cell>
          <cell r="B689" t="str">
            <v>OŠ Kneževi Vinogradi</v>
          </cell>
        </row>
        <row r="690">
          <cell r="A690">
            <v>299</v>
          </cell>
          <cell r="B690" t="str">
            <v>OŠ Komarevo</v>
          </cell>
        </row>
        <row r="691">
          <cell r="A691">
            <v>1905</v>
          </cell>
          <cell r="B691" t="str">
            <v>OŠ Komiža</v>
          </cell>
        </row>
        <row r="692">
          <cell r="A692">
            <v>188</v>
          </cell>
          <cell r="B692" t="str">
            <v>OŠ Konjščina</v>
          </cell>
        </row>
        <row r="693">
          <cell r="A693">
            <v>554</v>
          </cell>
          <cell r="B693" t="str">
            <v xml:space="preserve">OŠ Koprivnički Bregi </v>
          </cell>
        </row>
        <row r="694">
          <cell r="A694">
            <v>4040</v>
          </cell>
          <cell r="B694" t="str">
            <v>OŠ Koprivnički Ivanec</v>
          </cell>
        </row>
        <row r="695">
          <cell r="A695">
            <v>1661</v>
          </cell>
          <cell r="B695" t="str">
            <v>OŠ Korog - Korog</v>
          </cell>
        </row>
        <row r="696">
          <cell r="A696">
            <v>2852</v>
          </cell>
          <cell r="B696" t="str">
            <v>OŠ Kostrena</v>
          </cell>
        </row>
        <row r="697">
          <cell r="A697">
            <v>784</v>
          </cell>
          <cell r="B697" t="str">
            <v>OŠ Kozala</v>
          </cell>
        </row>
        <row r="698">
          <cell r="A698">
            <v>1357</v>
          </cell>
          <cell r="B698" t="str">
            <v>OŠ Kralja Tomislava - Našice</v>
          </cell>
        </row>
        <row r="699">
          <cell r="A699">
            <v>936</v>
          </cell>
          <cell r="B699" t="str">
            <v>OŠ Kralja Tomislava - Udbina</v>
          </cell>
        </row>
        <row r="700">
          <cell r="A700">
            <v>2257</v>
          </cell>
          <cell r="B700" t="str">
            <v>OŠ Kralja Tomislava - Zagreb</v>
          </cell>
        </row>
        <row r="701">
          <cell r="A701">
            <v>1785</v>
          </cell>
          <cell r="B701" t="str">
            <v>OŠ Kralja Zvonimira</v>
          </cell>
        </row>
        <row r="702">
          <cell r="A702">
            <v>830</v>
          </cell>
          <cell r="B702" t="str">
            <v>OŠ Kraljevica</v>
          </cell>
        </row>
        <row r="703">
          <cell r="A703">
            <v>2875</v>
          </cell>
          <cell r="B703" t="str">
            <v>OŠ Kraljice Jelene</v>
          </cell>
        </row>
        <row r="704">
          <cell r="A704">
            <v>190</v>
          </cell>
          <cell r="B704" t="str">
            <v>OŠ Krapinske Toplice</v>
          </cell>
        </row>
        <row r="705">
          <cell r="A705">
            <v>1226</v>
          </cell>
          <cell r="B705" t="str">
            <v>OŠ Krune Krstića - Zadar</v>
          </cell>
        </row>
        <row r="706">
          <cell r="A706">
            <v>88</v>
          </cell>
          <cell r="B706" t="str">
            <v>OŠ Ksavera Šandora Gjalskog - Donja Zelina</v>
          </cell>
        </row>
        <row r="707">
          <cell r="A707">
            <v>150</v>
          </cell>
          <cell r="B707" t="str">
            <v>OŠ Ksavera Šandora Gjalskog - Zabok</v>
          </cell>
        </row>
        <row r="708">
          <cell r="A708">
            <v>2198</v>
          </cell>
          <cell r="B708" t="str">
            <v>OŠ Ksavera Šandora Gjalskog - Zagreb</v>
          </cell>
        </row>
        <row r="709">
          <cell r="A709">
            <v>2116</v>
          </cell>
          <cell r="B709" t="str">
            <v>OŠ Kula Norinska</v>
          </cell>
        </row>
        <row r="710">
          <cell r="A710">
            <v>2106</v>
          </cell>
          <cell r="B710" t="str">
            <v>OŠ Kuna</v>
          </cell>
        </row>
        <row r="711">
          <cell r="A711">
            <v>100</v>
          </cell>
          <cell r="B711" t="str">
            <v>OŠ Kupljenovo</v>
          </cell>
        </row>
        <row r="712">
          <cell r="A712">
            <v>2141</v>
          </cell>
          <cell r="B712" t="str">
            <v>OŠ Kuršanec</v>
          </cell>
        </row>
        <row r="713">
          <cell r="A713">
            <v>2202</v>
          </cell>
          <cell r="B713" t="str">
            <v>OŠ Kustošija</v>
          </cell>
        </row>
        <row r="714">
          <cell r="A714">
            <v>1392</v>
          </cell>
          <cell r="B714" t="str">
            <v>OŠ Ladimirevci</v>
          </cell>
        </row>
        <row r="715">
          <cell r="A715">
            <v>2049</v>
          </cell>
          <cell r="B715" t="str">
            <v>OŠ Lapad</v>
          </cell>
        </row>
        <row r="716">
          <cell r="A716">
            <v>1452</v>
          </cell>
          <cell r="B716" t="str">
            <v>OŠ Laslovo</v>
          </cell>
        </row>
        <row r="717">
          <cell r="A717">
            <v>2884</v>
          </cell>
          <cell r="B717" t="str">
            <v>OŠ Lauder-Hugo Kon</v>
          </cell>
        </row>
        <row r="718">
          <cell r="A718">
            <v>566</v>
          </cell>
          <cell r="B718" t="str">
            <v>OŠ Legrad</v>
          </cell>
        </row>
        <row r="719">
          <cell r="A719">
            <v>2917</v>
          </cell>
          <cell r="B719" t="str">
            <v>OŠ Libar</v>
          </cell>
        </row>
        <row r="720">
          <cell r="A720">
            <v>187</v>
          </cell>
          <cell r="B720" t="str">
            <v>OŠ Lijepa Naša</v>
          </cell>
        </row>
        <row r="721">
          <cell r="A721">
            <v>1084</v>
          </cell>
          <cell r="B721" t="str">
            <v>OŠ Lipik</v>
          </cell>
        </row>
        <row r="722">
          <cell r="A722">
            <v>1641</v>
          </cell>
          <cell r="B722" t="str">
            <v>OŠ Lipovac</v>
          </cell>
        </row>
        <row r="723">
          <cell r="A723">
            <v>513</v>
          </cell>
          <cell r="B723" t="str">
            <v>OŠ Ljubešćica</v>
          </cell>
        </row>
        <row r="724">
          <cell r="A724">
            <v>2269</v>
          </cell>
          <cell r="B724" t="str">
            <v>OŠ Ljubljanica - Zagreb</v>
          </cell>
        </row>
        <row r="725">
          <cell r="A725">
            <v>7</v>
          </cell>
          <cell r="B725" t="str">
            <v>OŠ Ljubo Babić</v>
          </cell>
        </row>
        <row r="726">
          <cell r="A726">
            <v>1155</v>
          </cell>
          <cell r="B726" t="str">
            <v>OŠ Ljudevit Gaj - Lužani</v>
          </cell>
        </row>
        <row r="727">
          <cell r="A727">
            <v>202</v>
          </cell>
          <cell r="B727" t="str">
            <v>OŠ Ljudevit Gaj - Mihovljan</v>
          </cell>
        </row>
        <row r="728">
          <cell r="A728">
            <v>147</v>
          </cell>
          <cell r="B728" t="str">
            <v>OŠ Ljudevit Gaj u Krapini</v>
          </cell>
        </row>
        <row r="729">
          <cell r="A729">
            <v>1089</v>
          </cell>
          <cell r="B729" t="str">
            <v>OŠ Ljudevita Gaja - Nova Gradiška</v>
          </cell>
        </row>
        <row r="730">
          <cell r="A730">
            <v>1370</v>
          </cell>
          <cell r="B730" t="str">
            <v>OŠ Ljudevita Gaja - Osijek</v>
          </cell>
        </row>
        <row r="731">
          <cell r="A731">
            <v>78</v>
          </cell>
          <cell r="B731" t="str">
            <v>OŠ Ljudevita Gaja - Zaprešić</v>
          </cell>
        </row>
        <row r="732">
          <cell r="A732">
            <v>537</v>
          </cell>
          <cell r="B732" t="str">
            <v>OŠ Ljudevita Modeca - Križevci</v>
          </cell>
        </row>
        <row r="733">
          <cell r="A733">
            <v>4058</v>
          </cell>
          <cell r="B733" t="str">
            <v>OŠ Lotrščak</v>
          </cell>
        </row>
        <row r="734">
          <cell r="A734">
            <v>1629</v>
          </cell>
          <cell r="B734" t="str">
            <v>OŠ Lovas</v>
          </cell>
        </row>
        <row r="735">
          <cell r="A735">
            <v>935</v>
          </cell>
          <cell r="B735" t="str">
            <v>OŠ Lovinac</v>
          </cell>
        </row>
        <row r="736">
          <cell r="A736">
            <v>2241</v>
          </cell>
          <cell r="B736" t="str">
            <v>OŠ Lovre pl. Matačića</v>
          </cell>
        </row>
        <row r="737">
          <cell r="A737">
            <v>450</v>
          </cell>
          <cell r="B737" t="str">
            <v>OŠ Ludbreg</v>
          </cell>
        </row>
        <row r="738">
          <cell r="A738">
            <v>324</v>
          </cell>
          <cell r="B738" t="str">
            <v>OŠ Ludina</v>
          </cell>
        </row>
        <row r="739">
          <cell r="A739">
            <v>1427</v>
          </cell>
          <cell r="B739" t="str">
            <v>OŠ Lug - Laskói Általános Iskola</v>
          </cell>
        </row>
        <row r="740">
          <cell r="A740">
            <v>2886</v>
          </cell>
          <cell r="B740" t="str">
            <v>OŠ Luka - Luka</v>
          </cell>
        </row>
        <row r="741">
          <cell r="A741">
            <v>2910</v>
          </cell>
          <cell r="B741" t="str">
            <v>OŠ Luka - Sesvete</v>
          </cell>
        </row>
        <row r="742">
          <cell r="A742">
            <v>1493</v>
          </cell>
          <cell r="B742" t="str">
            <v>OŠ Luka Botić</v>
          </cell>
        </row>
        <row r="743">
          <cell r="A743">
            <v>909</v>
          </cell>
          <cell r="B743" t="str">
            <v>OŠ Luke Perkovića - Brinje</v>
          </cell>
        </row>
        <row r="744">
          <cell r="A744">
            <v>1760</v>
          </cell>
          <cell r="B744" t="str">
            <v>OŠ Lučac</v>
          </cell>
        </row>
        <row r="745">
          <cell r="A745">
            <v>2290</v>
          </cell>
          <cell r="B745" t="str">
            <v>OŠ Lučko</v>
          </cell>
        </row>
        <row r="746">
          <cell r="A746">
            <v>362</v>
          </cell>
          <cell r="B746" t="str">
            <v>OŠ Mahično</v>
          </cell>
        </row>
        <row r="747">
          <cell r="A747">
            <v>1716</v>
          </cell>
          <cell r="B747" t="str">
            <v>OŠ Majstora Radovana</v>
          </cell>
        </row>
        <row r="748">
          <cell r="A748">
            <v>2254</v>
          </cell>
          <cell r="B748" t="str">
            <v>OŠ Malešnica</v>
          </cell>
        </row>
        <row r="749">
          <cell r="A749">
            <v>4053</v>
          </cell>
          <cell r="B749" t="str">
            <v>OŠ Malinska - Dubašnica</v>
          </cell>
        </row>
        <row r="750">
          <cell r="A750">
            <v>1757</v>
          </cell>
          <cell r="B750" t="str">
            <v>OŠ Manuš</v>
          </cell>
        </row>
        <row r="751">
          <cell r="A751">
            <v>1671</v>
          </cell>
          <cell r="B751" t="str">
            <v>OŠ Mare Švel-Gamiršek</v>
          </cell>
        </row>
        <row r="752">
          <cell r="A752">
            <v>843</v>
          </cell>
          <cell r="B752" t="str">
            <v>OŠ Maria Martinolića</v>
          </cell>
        </row>
        <row r="753">
          <cell r="A753">
            <v>198</v>
          </cell>
          <cell r="B753" t="str">
            <v>OŠ Marija Bistrica</v>
          </cell>
        </row>
        <row r="754">
          <cell r="A754">
            <v>2023</v>
          </cell>
          <cell r="B754" t="str">
            <v>OŠ Marije i Line</v>
          </cell>
        </row>
        <row r="755">
          <cell r="A755">
            <v>2215</v>
          </cell>
          <cell r="B755" t="str">
            <v>OŠ Marije Jurić Zagorke</v>
          </cell>
        </row>
        <row r="756">
          <cell r="A756">
            <v>2051</v>
          </cell>
          <cell r="B756" t="str">
            <v>OŠ Marina Držića - Dubrovnik</v>
          </cell>
        </row>
        <row r="757">
          <cell r="A757">
            <v>2278</v>
          </cell>
          <cell r="B757" t="str">
            <v>OŠ Marina Držića - Zagreb</v>
          </cell>
        </row>
        <row r="758">
          <cell r="A758">
            <v>2047</v>
          </cell>
          <cell r="B758" t="str">
            <v>OŠ Marina Getaldića</v>
          </cell>
        </row>
        <row r="759">
          <cell r="A759">
            <v>1752</v>
          </cell>
          <cell r="B759" t="str">
            <v>OŠ Marjan</v>
          </cell>
        </row>
        <row r="760">
          <cell r="A760">
            <v>1706</v>
          </cell>
          <cell r="B760" t="str">
            <v>OŠ Marka Marulića</v>
          </cell>
        </row>
        <row r="761">
          <cell r="A761">
            <v>1205</v>
          </cell>
          <cell r="B761" t="str">
            <v>OŠ Markovac</v>
          </cell>
        </row>
        <row r="762">
          <cell r="A762">
            <v>2225</v>
          </cell>
          <cell r="B762" t="str">
            <v>OŠ Markuševec</v>
          </cell>
        </row>
        <row r="763">
          <cell r="A763">
            <v>1662</v>
          </cell>
          <cell r="B763" t="str">
            <v>OŠ Markušica</v>
          </cell>
        </row>
        <row r="764">
          <cell r="A764">
            <v>503</v>
          </cell>
          <cell r="B764" t="str">
            <v>OŠ Martijanec</v>
          </cell>
        </row>
        <row r="765">
          <cell r="A765">
            <v>2005</v>
          </cell>
          <cell r="B765" t="str">
            <v>OŠ Marčana</v>
          </cell>
        </row>
        <row r="766">
          <cell r="A766">
            <v>4017</v>
          </cell>
          <cell r="B766" t="str">
            <v>OŠ Mate Balote - Buje</v>
          </cell>
        </row>
        <row r="767">
          <cell r="A767">
            <v>244</v>
          </cell>
          <cell r="B767" t="str">
            <v>OŠ Mate Lovraka - Kutina</v>
          </cell>
        </row>
        <row r="768">
          <cell r="A768">
            <v>1094</v>
          </cell>
          <cell r="B768" t="str">
            <v>OŠ Mate Lovraka - Nova Gradiška</v>
          </cell>
        </row>
        <row r="769">
          <cell r="A769">
            <v>267</v>
          </cell>
          <cell r="B769" t="str">
            <v>OŠ Mate Lovraka - Petrinja</v>
          </cell>
        </row>
        <row r="770">
          <cell r="A770">
            <v>713</v>
          </cell>
          <cell r="B770" t="str">
            <v>OŠ Mate Lovraka - Veliki Grđevac</v>
          </cell>
        </row>
        <row r="771">
          <cell r="A771">
            <v>1492</v>
          </cell>
          <cell r="B771" t="str">
            <v>OŠ Mate Lovraka - Vladislavci</v>
          </cell>
        </row>
        <row r="772">
          <cell r="A772">
            <v>2214</v>
          </cell>
          <cell r="B772" t="str">
            <v>OŠ Mate Lovraka - Zagreb</v>
          </cell>
        </row>
        <row r="773">
          <cell r="A773">
            <v>1602</v>
          </cell>
          <cell r="B773" t="str">
            <v>OŠ Mate Lovraka - Županja</v>
          </cell>
        </row>
        <row r="774">
          <cell r="A774">
            <v>1611</v>
          </cell>
          <cell r="B774" t="str">
            <v>OŠ Matija Antun Reljković - Cerna</v>
          </cell>
        </row>
        <row r="775">
          <cell r="A775">
            <v>1177</v>
          </cell>
          <cell r="B775" t="str">
            <v>OŠ Matija Antun Reljković - Davor</v>
          </cell>
        </row>
        <row r="776">
          <cell r="A776">
            <v>1171</v>
          </cell>
          <cell r="B776" t="str">
            <v>OŠ Matija Gubec - Cernik</v>
          </cell>
        </row>
        <row r="777">
          <cell r="A777">
            <v>1628</v>
          </cell>
          <cell r="B777" t="str">
            <v>OŠ Matija Gubec - Jarmina</v>
          </cell>
        </row>
        <row r="778">
          <cell r="A778">
            <v>1494</v>
          </cell>
          <cell r="B778" t="str">
            <v>OŠ Matija Gubec - Magdalenovac</v>
          </cell>
        </row>
        <row r="779">
          <cell r="A779">
            <v>1349</v>
          </cell>
          <cell r="B779" t="str">
            <v>OŠ Matija Gubec - Piškorevci</v>
          </cell>
        </row>
        <row r="780">
          <cell r="A780">
            <v>174</v>
          </cell>
          <cell r="B780" t="str">
            <v>OŠ Matije Gupca - Gornja Stubica</v>
          </cell>
        </row>
        <row r="781">
          <cell r="A781">
            <v>2265</v>
          </cell>
          <cell r="B781" t="str">
            <v>OŠ Matije Gupca - Zagreb</v>
          </cell>
        </row>
        <row r="782">
          <cell r="A782">
            <v>1386</v>
          </cell>
          <cell r="B782" t="str">
            <v>OŠ Matije Petra Katančića</v>
          </cell>
        </row>
        <row r="783">
          <cell r="A783">
            <v>1934</v>
          </cell>
          <cell r="B783" t="str">
            <v>OŠ Matije Vlačića</v>
          </cell>
        </row>
        <row r="784">
          <cell r="A784">
            <v>2234</v>
          </cell>
          <cell r="B784" t="str">
            <v>OŠ Matka Laginje</v>
          </cell>
        </row>
        <row r="785">
          <cell r="A785">
            <v>196</v>
          </cell>
          <cell r="B785" t="str">
            <v>OŠ Mače</v>
          </cell>
        </row>
        <row r="786">
          <cell r="A786">
            <v>2205</v>
          </cell>
          <cell r="B786" t="str">
            <v>OŠ Medvedgrad</v>
          </cell>
        </row>
        <row r="787">
          <cell r="A787">
            <v>1772</v>
          </cell>
          <cell r="B787" t="str">
            <v>OŠ Mejaši</v>
          </cell>
        </row>
        <row r="788">
          <cell r="A788">
            <v>1762</v>
          </cell>
          <cell r="B788" t="str">
            <v>OŠ Meje</v>
          </cell>
        </row>
        <row r="789">
          <cell r="A789">
            <v>1770</v>
          </cell>
          <cell r="B789" t="str">
            <v>OŠ Mertojak</v>
          </cell>
        </row>
        <row r="790">
          <cell r="A790">
            <v>447</v>
          </cell>
          <cell r="B790" t="str">
            <v>OŠ Metel Ožegović</v>
          </cell>
        </row>
        <row r="791">
          <cell r="A791">
            <v>20</v>
          </cell>
          <cell r="B791" t="str">
            <v>OŠ Mihaela Šiloboda</v>
          </cell>
        </row>
        <row r="792">
          <cell r="A792">
            <v>569</v>
          </cell>
          <cell r="B792" t="str">
            <v>OŠ Mihovil Pavlek Miškina - Đelekovec</v>
          </cell>
        </row>
        <row r="793">
          <cell r="A793">
            <v>1675</v>
          </cell>
          <cell r="B793" t="str">
            <v>OŠ Mijat Stojanović</v>
          </cell>
        </row>
        <row r="794">
          <cell r="A794">
            <v>993</v>
          </cell>
          <cell r="B794" t="str">
            <v>OŠ Mikleuš</v>
          </cell>
        </row>
        <row r="795">
          <cell r="A795">
            <v>1121</v>
          </cell>
          <cell r="B795" t="str">
            <v>OŠ Milan Amruš</v>
          </cell>
        </row>
        <row r="796">
          <cell r="A796">
            <v>827</v>
          </cell>
          <cell r="B796" t="str">
            <v>OŠ Milan Brozović</v>
          </cell>
        </row>
        <row r="797">
          <cell r="A797">
            <v>1899</v>
          </cell>
          <cell r="B797" t="str">
            <v>OŠ Milana Begovića</v>
          </cell>
        </row>
        <row r="798">
          <cell r="A798">
            <v>27</v>
          </cell>
          <cell r="B798" t="str">
            <v>OŠ Milana Langa</v>
          </cell>
        </row>
        <row r="799">
          <cell r="A799">
            <v>2019</v>
          </cell>
          <cell r="B799" t="str">
            <v>OŠ Milana Šorga - Oprtalj</v>
          </cell>
        </row>
        <row r="800">
          <cell r="A800">
            <v>1490</v>
          </cell>
          <cell r="B800" t="str">
            <v>OŠ Milka Cepelića</v>
          </cell>
        </row>
        <row r="801">
          <cell r="A801">
            <v>135</v>
          </cell>
          <cell r="B801" t="str">
            <v>OŠ Milke Trnine</v>
          </cell>
        </row>
        <row r="802">
          <cell r="A802">
            <v>1879</v>
          </cell>
          <cell r="B802" t="str">
            <v>OŠ Milna</v>
          </cell>
        </row>
        <row r="803">
          <cell r="A803">
            <v>668</v>
          </cell>
          <cell r="B803" t="str">
            <v>OŠ Mirka Pereša</v>
          </cell>
        </row>
        <row r="804">
          <cell r="A804">
            <v>2194</v>
          </cell>
          <cell r="B804" t="str">
            <v>OŠ Miroslava Krleže - Zagreb</v>
          </cell>
        </row>
        <row r="805">
          <cell r="A805">
            <v>1448</v>
          </cell>
          <cell r="B805" t="str">
            <v>OŠ Miroslava Krleže - Čepin</v>
          </cell>
        </row>
        <row r="806">
          <cell r="A806">
            <v>1593</v>
          </cell>
          <cell r="B806" t="str">
            <v>OŠ Mitnica</v>
          </cell>
        </row>
        <row r="807">
          <cell r="A807">
            <v>1046</v>
          </cell>
          <cell r="B807" t="str">
            <v>OŠ Mladost - Jakšić</v>
          </cell>
        </row>
        <row r="808">
          <cell r="A808">
            <v>309</v>
          </cell>
          <cell r="B808" t="str">
            <v>OŠ Mladost - Lekenik</v>
          </cell>
        </row>
        <row r="809">
          <cell r="A809">
            <v>1367</v>
          </cell>
          <cell r="B809" t="str">
            <v>OŠ Mladost - Osijek</v>
          </cell>
        </row>
        <row r="810">
          <cell r="A810">
            <v>2299</v>
          </cell>
          <cell r="B810" t="str">
            <v>OŠ Mladost - Zagreb</v>
          </cell>
        </row>
        <row r="811">
          <cell r="A811">
            <v>2109</v>
          </cell>
          <cell r="B811" t="str">
            <v>OŠ Mljet</v>
          </cell>
        </row>
        <row r="812">
          <cell r="A812">
            <v>2061</v>
          </cell>
          <cell r="B812" t="str">
            <v>OŠ Mokošica - Dubrovnik</v>
          </cell>
        </row>
        <row r="813">
          <cell r="A813">
            <v>601</v>
          </cell>
          <cell r="B813" t="str">
            <v>OŠ Molve</v>
          </cell>
        </row>
        <row r="814">
          <cell r="A814">
            <v>1976</v>
          </cell>
          <cell r="B814" t="str">
            <v>OŠ Monte Zaro</v>
          </cell>
        </row>
        <row r="815">
          <cell r="A815">
            <v>870</v>
          </cell>
          <cell r="B815" t="str">
            <v>OŠ Mrkopalj</v>
          </cell>
        </row>
        <row r="816">
          <cell r="A816">
            <v>2156</v>
          </cell>
          <cell r="B816" t="str">
            <v>OŠ Mursko Središće</v>
          </cell>
        </row>
        <row r="817">
          <cell r="A817">
            <v>1568</v>
          </cell>
          <cell r="B817" t="str">
            <v>OŠ Murterski škoji</v>
          </cell>
        </row>
        <row r="818">
          <cell r="A818">
            <v>2324</v>
          </cell>
          <cell r="B818" t="str">
            <v>OŠ Nad lipom</v>
          </cell>
        </row>
        <row r="819">
          <cell r="A819">
            <v>2341</v>
          </cell>
          <cell r="B819" t="str">
            <v>OŠ Nandi s pravom javnosti</v>
          </cell>
        </row>
        <row r="820">
          <cell r="A820">
            <v>2159</v>
          </cell>
          <cell r="B820" t="str">
            <v>OŠ Nedelišće</v>
          </cell>
        </row>
        <row r="821">
          <cell r="A821">
            <v>1676</v>
          </cell>
          <cell r="B821" t="str">
            <v>OŠ Negoslavci</v>
          </cell>
        </row>
        <row r="822">
          <cell r="A822">
            <v>1800</v>
          </cell>
          <cell r="B822" t="str">
            <v>OŠ Neorić-Sutina</v>
          </cell>
        </row>
        <row r="823">
          <cell r="A823">
            <v>416</v>
          </cell>
          <cell r="B823" t="str">
            <v>OŠ Netretić</v>
          </cell>
        </row>
        <row r="824">
          <cell r="A824">
            <v>789</v>
          </cell>
          <cell r="B824" t="str">
            <v>OŠ Nikola Tesla - Rijeka</v>
          </cell>
        </row>
        <row r="825">
          <cell r="A825">
            <v>1592</v>
          </cell>
          <cell r="B825" t="str">
            <v>OŠ Nikole Andrića</v>
          </cell>
        </row>
        <row r="826">
          <cell r="A826">
            <v>48</v>
          </cell>
          <cell r="B826" t="str">
            <v>OŠ Nikole Hribara</v>
          </cell>
        </row>
        <row r="827">
          <cell r="A827">
            <v>1214</v>
          </cell>
          <cell r="B827" t="str">
            <v>OŠ Nikole Tesle - Gračac</v>
          </cell>
        </row>
        <row r="828">
          <cell r="A828">
            <v>1581</v>
          </cell>
          <cell r="B828" t="str">
            <v>OŠ Nikole Tesle - Mirkovci</v>
          </cell>
        </row>
        <row r="829">
          <cell r="A829">
            <v>2268</v>
          </cell>
          <cell r="B829" t="str">
            <v>OŠ Nikole Tesle - Zagreb</v>
          </cell>
        </row>
        <row r="830">
          <cell r="A830">
            <v>678</v>
          </cell>
          <cell r="B830" t="str">
            <v>OŠ Nova Rača</v>
          </cell>
        </row>
        <row r="831">
          <cell r="A831">
            <v>453</v>
          </cell>
          <cell r="B831" t="str">
            <v>OŠ Novi Marof</v>
          </cell>
        </row>
        <row r="832">
          <cell r="A832">
            <v>4050</v>
          </cell>
          <cell r="B832" t="str">
            <v>OŠ Novo Čiče</v>
          </cell>
        </row>
        <row r="833">
          <cell r="A833">
            <v>1271</v>
          </cell>
          <cell r="B833" t="str">
            <v>OŠ Novigrad</v>
          </cell>
        </row>
        <row r="834">
          <cell r="A834">
            <v>259</v>
          </cell>
          <cell r="B834" t="str">
            <v>OŠ Novska</v>
          </cell>
        </row>
        <row r="835">
          <cell r="A835">
            <v>1686</v>
          </cell>
          <cell r="B835" t="str">
            <v>OŠ o. Petra Perice Makarska</v>
          </cell>
        </row>
        <row r="836">
          <cell r="A836">
            <v>1217</v>
          </cell>
          <cell r="B836" t="str">
            <v>OŠ Obrovac</v>
          </cell>
        </row>
        <row r="837">
          <cell r="A837">
            <v>2301</v>
          </cell>
          <cell r="B837" t="str">
            <v>OŠ Odra</v>
          </cell>
        </row>
        <row r="838">
          <cell r="A838">
            <v>1188</v>
          </cell>
          <cell r="B838" t="str">
            <v>OŠ Okučani</v>
          </cell>
        </row>
        <row r="839">
          <cell r="A839">
            <v>4045</v>
          </cell>
          <cell r="B839" t="str">
            <v>OŠ Omišalj</v>
          </cell>
        </row>
        <row r="840">
          <cell r="A840">
            <v>2113</v>
          </cell>
          <cell r="B840" t="str">
            <v>OŠ Opuzen</v>
          </cell>
        </row>
        <row r="841">
          <cell r="A841">
            <v>2104</v>
          </cell>
          <cell r="B841" t="str">
            <v>OŠ Orebić</v>
          </cell>
        </row>
        <row r="842">
          <cell r="A842">
            <v>2154</v>
          </cell>
          <cell r="B842" t="str">
            <v>OŠ Orehovica</v>
          </cell>
        </row>
        <row r="843">
          <cell r="A843">
            <v>205</v>
          </cell>
          <cell r="B843" t="str">
            <v>OŠ Oroslavje</v>
          </cell>
        </row>
        <row r="844">
          <cell r="A844">
            <v>1740</v>
          </cell>
          <cell r="B844" t="str">
            <v>OŠ Ostrog</v>
          </cell>
        </row>
        <row r="845">
          <cell r="A845">
            <v>2303</v>
          </cell>
          <cell r="B845" t="str">
            <v>OŠ Otok</v>
          </cell>
        </row>
        <row r="846">
          <cell r="A846">
            <v>2201</v>
          </cell>
          <cell r="B846" t="str">
            <v>OŠ Otona Ivekovića</v>
          </cell>
        </row>
        <row r="847">
          <cell r="A847">
            <v>2119</v>
          </cell>
          <cell r="B847" t="str">
            <v>OŠ Otrići-Dubrave</v>
          </cell>
        </row>
        <row r="848">
          <cell r="A848">
            <v>1300</v>
          </cell>
          <cell r="B848" t="str">
            <v>OŠ Pakoštane</v>
          </cell>
        </row>
        <row r="849">
          <cell r="A849">
            <v>2196</v>
          </cell>
          <cell r="B849" t="str">
            <v>OŠ Pantovčak</v>
          </cell>
        </row>
        <row r="850">
          <cell r="A850">
            <v>77</v>
          </cell>
          <cell r="B850" t="str">
            <v>OŠ Pavao Belas</v>
          </cell>
        </row>
        <row r="851">
          <cell r="A851">
            <v>185</v>
          </cell>
          <cell r="B851" t="str">
            <v>OŠ Pavla Štoosa</v>
          </cell>
        </row>
        <row r="852">
          <cell r="A852">
            <v>2206</v>
          </cell>
          <cell r="B852" t="str">
            <v>OŠ Pavleka Miškine</v>
          </cell>
        </row>
        <row r="853">
          <cell r="A853">
            <v>798</v>
          </cell>
          <cell r="B853" t="str">
            <v>OŠ Pehlin</v>
          </cell>
        </row>
        <row r="854">
          <cell r="A854">
            <v>917</v>
          </cell>
          <cell r="B854" t="str">
            <v>OŠ Perušić</v>
          </cell>
        </row>
        <row r="855">
          <cell r="A855">
            <v>1718</v>
          </cell>
          <cell r="B855" t="str">
            <v>OŠ Petar Berislavić</v>
          </cell>
        </row>
        <row r="856">
          <cell r="A856">
            <v>1295</v>
          </cell>
          <cell r="B856" t="str">
            <v>OŠ Petar Lorini</v>
          </cell>
        </row>
        <row r="857">
          <cell r="A857">
            <v>1282</v>
          </cell>
          <cell r="B857" t="str">
            <v>OŠ Petar Zoranić - Nin</v>
          </cell>
        </row>
        <row r="858">
          <cell r="A858">
            <v>1318</v>
          </cell>
          <cell r="B858" t="str">
            <v>OŠ Petar Zoranić - Stankovci</v>
          </cell>
        </row>
        <row r="859">
          <cell r="A859">
            <v>474</v>
          </cell>
          <cell r="B859" t="str">
            <v>OŠ Petar Zrinski - Jalžabet</v>
          </cell>
        </row>
        <row r="860">
          <cell r="A860">
            <v>2207</v>
          </cell>
          <cell r="B860" t="str">
            <v>OŠ Petar Zrinski - Zagreb</v>
          </cell>
        </row>
        <row r="861">
          <cell r="A861">
            <v>737</v>
          </cell>
          <cell r="B861" t="str">
            <v>OŠ Petar Zrinski - Čabar</v>
          </cell>
        </row>
        <row r="862">
          <cell r="A862">
            <v>2189</v>
          </cell>
          <cell r="B862" t="str">
            <v>OŠ Petar Zrinski - Šenkovec</v>
          </cell>
        </row>
        <row r="863">
          <cell r="A863">
            <v>1880</v>
          </cell>
          <cell r="B863" t="str">
            <v>OŠ Petra Hektorovića - Stari Grad</v>
          </cell>
        </row>
        <row r="864">
          <cell r="A864">
            <v>2063</v>
          </cell>
          <cell r="B864" t="str">
            <v>OŠ Petra Kanavelića</v>
          </cell>
        </row>
        <row r="865">
          <cell r="A865">
            <v>1538</v>
          </cell>
          <cell r="B865" t="str">
            <v>OŠ Petra Krešimira IV.</v>
          </cell>
        </row>
        <row r="866">
          <cell r="A866">
            <v>1870</v>
          </cell>
          <cell r="B866" t="str">
            <v>OŠ Petra Kružića Klis</v>
          </cell>
        </row>
        <row r="867">
          <cell r="A867">
            <v>1011</v>
          </cell>
          <cell r="B867" t="str">
            <v>OŠ Petra Preradovića - Pitomača</v>
          </cell>
        </row>
        <row r="868">
          <cell r="A868">
            <v>1228</v>
          </cell>
          <cell r="B868" t="str">
            <v>OŠ Petra Preradovića - Zadar</v>
          </cell>
        </row>
        <row r="869">
          <cell r="A869">
            <v>2242</v>
          </cell>
          <cell r="B869" t="str">
            <v>OŠ Petra Preradovića - Zagreb</v>
          </cell>
        </row>
        <row r="870">
          <cell r="A870">
            <v>1992</v>
          </cell>
          <cell r="B870" t="str">
            <v>OŠ Petra Studenca - Kanfanar</v>
          </cell>
        </row>
        <row r="871">
          <cell r="A871">
            <v>1309</v>
          </cell>
          <cell r="B871" t="str">
            <v>OŠ Petra Zoranića</v>
          </cell>
        </row>
        <row r="872">
          <cell r="A872">
            <v>478</v>
          </cell>
          <cell r="B872" t="str">
            <v>OŠ Petrijanec</v>
          </cell>
        </row>
        <row r="873">
          <cell r="A873">
            <v>1471</v>
          </cell>
          <cell r="B873" t="str">
            <v>OŠ Petrijevci</v>
          </cell>
        </row>
        <row r="874">
          <cell r="A874">
            <v>786</v>
          </cell>
          <cell r="B874" t="str">
            <v>OŠ Pećine</v>
          </cell>
        </row>
        <row r="875">
          <cell r="A875">
            <v>1570</v>
          </cell>
          <cell r="B875" t="str">
            <v>OŠ Pirovac</v>
          </cell>
        </row>
        <row r="876">
          <cell r="A876">
            <v>431</v>
          </cell>
          <cell r="B876" t="str">
            <v xml:space="preserve">OŠ Plaški </v>
          </cell>
        </row>
        <row r="877">
          <cell r="A877">
            <v>938</v>
          </cell>
          <cell r="B877" t="str">
            <v>OŠ Plitvička Jezera</v>
          </cell>
        </row>
        <row r="878">
          <cell r="A878">
            <v>1765</v>
          </cell>
          <cell r="B878" t="str">
            <v>OŠ Plokite</v>
          </cell>
        </row>
        <row r="879">
          <cell r="A879">
            <v>788</v>
          </cell>
          <cell r="B879" t="str">
            <v>OŠ Podmurvice</v>
          </cell>
        </row>
        <row r="880">
          <cell r="A880">
            <v>458</v>
          </cell>
          <cell r="B880" t="str">
            <v>OŠ Podrute</v>
          </cell>
        </row>
        <row r="881">
          <cell r="A881">
            <v>2164</v>
          </cell>
          <cell r="B881" t="str">
            <v>OŠ Podturen</v>
          </cell>
        </row>
        <row r="882">
          <cell r="A882">
            <v>1759</v>
          </cell>
          <cell r="B882" t="str">
            <v>OŠ Pojišan</v>
          </cell>
        </row>
        <row r="883">
          <cell r="A883">
            <v>58</v>
          </cell>
          <cell r="B883" t="str">
            <v>OŠ Pokupsko</v>
          </cell>
        </row>
        <row r="884">
          <cell r="A884">
            <v>1314</v>
          </cell>
          <cell r="B884" t="str">
            <v>OŠ Polača</v>
          </cell>
        </row>
        <row r="885">
          <cell r="A885">
            <v>1261</v>
          </cell>
          <cell r="B885" t="str">
            <v>OŠ Poličnik</v>
          </cell>
        </row>
        <row r="886">
          <cell r="A886">
            <v>1416</v>
          </cell>
          <cell r="B886" t="str">
            <v>OŠ Popovac</v>
          </cell>
        </row>
        <row r="887">
          <cell r="A887">
            <v>318</v>
          </cell>
          <cell r="B887" t="str">
            <v>OŠ Popovača</v>
          </cell>
        </row>
        <row r="888">
          <cell r="A888">
            <v>1954</v>
          </cell>
          <cell r="B888" t="str">
            <v>OŠ Poreč</v>
          </cell>
        </row>
        <row r="889">
          <cell r="A889">
            <v>6</v>
          </cell>
          <cell r="B889" t="str">
            <v>OŠ Posavski Bregi</v>
          </cell>
        </row>
        <row r="890">
          <cell r="A890">
            <v>2168</v>
          </cell>
          <cell r="B890" t="str">
            <v>OŠ Prelog</v>
          </cell>
        </row>
        <row r="891">
          <cell r="A891">
            <v>2263</v>
          </cell>
          <cell r="B891" t="str">
            <v>OŠ Prečko</v>
          </cell>
        </row>
        <row r="892">
          <cell r="A892">
            <v>2126</v>
          </cell>
          <cell r="B892" t="str">
            <v>OŠ Primorje</v>
          </cell>
        </row>
        <row r="893">
          <cell r="A893">
            <v>1842</v>
          </cell>
          <cell r="B893" t="str">
            <v>OŠ Primorski Dolac</v>
          </cell>
        </row>
        <row r="894">
          <cell r="A894">
            <v>1558</v>
          </cell>
          <cell r="B894" t="str">
            <v>OŠ Primošten</v>
          </cell>
        </row>
        <row r="895">
          <cell r="A895">
            <v>1286</v>
          </cell>
          <cell r="B895" t="str">
            <v>OŠ Privlaka</v>
          </cell>
        </row>
        <row r="896">
          <cell r="A896">
            <v>1743</v>
          </cell>
          <cell r="B896" t="str">
            <v>OŠ Prof. Filipa Lukasa</v>
          </cell>
        </row>
        <row r="897">
          <cell r="A897">
            <v>607</v>
          </cell>
          <cell r="B897" t="str">
            <v>OŠ Prof. Franje Viktora Šignjara</v>
          </cell>
        </row>
        <row r="898">
          <cell r="A898">
            <v>1773</v>
          </cell>
          <cell r="B898" t="str">
            <v>OŠ Pujanki</v>
          </cell>
        </row>
        <row r="899">
          <cell r="A899">
            <v>1791</v>
          </cell>
          <cell r="B899" t="str">
            <v>OŠ Pučišća</v>
          </cell>
        </row>
        <row r="900">
          <cell r="A900">
            <v>103</v>
          </cell>
          <cell r="B900" t="str">
            <v>OŠ Pušća</v>
          </cell>
        </row>
        <row r="901">
          <cell r="A901">
            <v>263</v>
          </cell>
          <cell r="B901" t="str">
            <v>OŠ Rajić</v>
          </cell>
        </row>
        <row r="902">
          <cell r="A902">
            <v>2277</v>
          </cell>
          <cell r="B902" t="str">
            <v>OŠ Rapska</v>
          </cell>
        </row>
        <row r="903">
          <cell r="A903">
            <v>1768</v>
          </cell>
          <cell r="B903" t="str">
            <v>OŠ Ravne njive</v>
          </cell>
        </row>
        <row r="904">
          <cell r="A904">
            <v>2883</v>
          </cell>
          <cell r="B904" t="str">
            <v>OŠ Remete</v>
          </cell>
        </row>
        <row r="905">
          <cell r="A905">
            <v>1383</v>
          </cell>
          <cell r="B905" t="str">
            <v>OŠ Retfala</v>
          </cell>
        </row>
        <row r="906">
          <cell r="A906">
            <v>2209</v>
          </cell>
          <cell r="B906" t="str">
            <v>OŠ Retkovec</v>
          </cell>
        </row>
        <row r="907">
          <cell r="A907">
            <v>350</v>
          </cell>
          <cell r="B907" t="str">
            <v>OŠ Rečica</v>
          </cell>
        </row>
        <row r="908">
          <cell r="A908">
            <v>758</v>
          </cell>
          <cell r="B908" t="str">
            <v>OŠ Rikard Katalinić Jeretov</v>
          </cell>
        </row>
        <row r="909">
          <cell r="A909">
            <v>2016</v>
          </cell>
          <cell r="B909" t="str">
            <v>OŠ Rivarela</v>
          </cell>
        </row>
        <row r="910">
          <cell r="A910">
            <v>1560</v>
          </cell>
          <cell r="B910" t="str">
            <v>OŠ Rogoznica</v>
          </cell>
        </row>
        <row r="911">
          <cell r="A911">
            <v>722</v>
          </cell>
          <cell r="B911" t="str">
            <v>OŠ Rovišće</v>
          </cell>
        </row>
        <row r="912">
          <cell r="A912">
            <v>32</v>
          </cell>
          <cell r="B912" t="str">
            <v>OŠ Rude</v>
          </cell>
        </row>
        <row r="913">
          <cell r="A913">
            <v>2266</v>
          </cell>
          <cell r="B913" t="str">
            <v>OŠ Rudeš</v>
          </cell>
        </row>
        <row r="914">
          <cell r="A914">
            <v>825</v>
          </cell>
          <cell r="B914" t="str">
            <v>OŠ Rudolfa Strohala</v>
          </cell>
        </row>
        <row r="915">
          <cell r="A915">
            <v>97</v>
          </cell>
          <cell r="B915" t="str">
            <v>OŠ Rugvica</v>
          </cell>
        </row>
        <row r="916">
          <cell r="A916">
            <v>1833</v>
          </cell>
          <cell r="B916" t="str">
            <v>OŠ Runović</v>
          </cell>
        </row>
        <row r="917">
          <cell r="A917">
            <v>23</v>
          </cell>
          <cell r="B917" t="str">
            <v>OŠ Samobor</v>
          </cell>
        </row>
        <row r="918">
          <cell r="A918">
            <v>779</v>
          </cell>
          <cell r="B918" t="str">
            <v>OŠ San Nicolo - Rijeka</v>
          </cell>
        </row>
        <row r="919">
          <cell r="A919">
            <v>4041</v>
          </cell>
          <cell r="B919" t="str">
            <v>OŠ Satnica Đakovačka</v>
          </cell>
        </row>
        <row r="920">
          <cell r="A920">
            <v>2282</v>
          </cell>
          <cell r="B920" t="str">
            <v>OŠ Savski Gaj</v>
          </cell>
        </row>
        <row r="921">
          <cell r="A921">
            <v>287</v>
          </cell>
          <cell r="B921" t="str">
            <v>OŠ Sela</v>
          </cell>
        </row>
        <row r="922">
          <cell r="A922">
            <v>1795</v>
          </cell>
          <cell r="B922" t="str">
            <v>OŠ Selca</v>
          </cell>
        </row>
        <row r="923">
          <cell r="A923">
            <v>2175</v>
          </cell>
          <cell r="B923" t="str">
            <v>OŠ Selnica</v>
          </cell>
        </row>
        <row r="924">
          <cell r="A924">
            <v>2317</v>
          </cell>
          <cell r="B924" t="str">
            <v>OŠ Sesvete</v>
          </cell>
        </row>
        <row r="925">
          <cell r="A925">
            <v>2904</v>
          </cell>
          <cell r="B925" t="str">
            <v>OŠ Sesvetska Sela</v>
          </cell>
        </row>
        <row r="926">
          <cell r="A926">
            <v>2343</v>
          </cell>
          <cell r="B926" t="str">
            <v>OŠ Sesvetska Sopnica</v>
          </cell>
        </row>
        <row r="927">
          <cell r="A927">
            <v>2318</v>
          </cell>
          <cell r="B927" t="str">
            <v>OŠ Sesvetski Kraljevec</v>
          </cell>
        </row>
        <row r="928">
          <cell r="A928">
            <v>209</v>
          </cell>
          <cell r="B928" t="str">
            <v>OŠ Side Košutić Radoboj</v>
          </cell>
        </row>
        <row r="929">
          <cell r="A929">
            <v>589</v>
          </cell>
          <cell r="B929" t="str">
            <v>OŠ Sidonije Rubido Erdody</v>
          </cell>
        </row>
        <row r="930">
          <cell r="A930">
            <v>1150</v>
          </cell>
          <cell r="B930" t="str">
            <v>OŠ Sikirevci</v>
          </cell>
        </row>
        <row r="931">
          <cell r="A931">
            <v>1823</v>
          </cell>
          <cell r="B931" t="str">
            <v>OŠ Silvija Strahimira Kranjčevića - Lovreć</v>
          </cell>
        </row>
        <row r="932">
          <cell r="A932">
            <v>902</v>
          </cell>
          <cell r="B932" t="str">
            <v>OŠ Silvija Strahimira Kranjčevića - Senj</v>
          </cell>
        </row>
        <row r="933">
          <cell r="A933">
            <v>2236</v>
          </cell>
          <cell r="B933" t="str">
            <v>OŠ Silvija Strahimira Kranjčevića - Zagreb</v>
          </cell>
        </row>
        <row r="934">
          <cell r="A934">
            <v>1487</v>
          </cell>
          <cell r="B934" t="str">
            <v>OŠ Silvije Strahimira Kranjčevića - Levanjska Varoš</v>
          </cell>
        </row>
        <row r="935">
          <cell r="A935">
            <v>1605</v>
          </cell>
          <cell r="B935" t="str">
            <v>OŠ Siniše Glavaševića</v>
          </cell>
        </row>
        <row r="936">
          <cell r="A936">
            <v>701</v>
          </cell>
          <cell r="B936" t="str">
            <v>OŠ Sirač</v>
          </cell>
        </row>
        <row r="937">
          <cell r="A937">
            <v>434</v>
          </cell>
          <cell r="B937" t="str">
            <v>OŠ Skakavac</v>
          </cell>
        </row>
        <row r="938">
          <cell r="A938">
            <v>1756</v>
          </cell>
          <cell r="B938" t="str">
            <v>OŠ Skalice</v>
          </cell>
        </row>
        <row r="939">
          <cell r="A939">
            <v>865</v>
          </cell>
          <cell r="B939" t="str">
            <v>OŠ Skrad</v>
          </cell>
        </row>
        <row r="940">
          <cell r="A940">
            <v>1561</v>
          </cell>
          <cell r="B940" t="str">
            <v>OŠ Skradin</v>
          </cell>
        </row>
        <row r="941">
          <cell r="A941">
            <v>1657</v>
          </cell>
          <cell r="B941" t="str">
            <v>OŠ Slakovci</v>
          </cell>
        </row>
        <row r="942">
          <cell r="A942">
            <v>2123</v>
          </cell>
          <cell r="B942" t="str">
            <v>OŠ Slano</v>
          </cell>
        </row>
        <row r="943">
          <cell r="A943">
            <v>1783</v>
          </cell>
          <cell r="B943" t="str">
            <v>OŠ Slatine</v>
          </cell>
        </row>
        <row r="944">
          <cell r="A944">
            <v>383</v>
          </cell>
          <cell r="B944" t="str">
            <v>OŠ Slava Raškaj</v>
          </cell>
        </row>
        <row r="945">
          <cell r="A945">
            <v>719</v>
          </cell>
          <cell r="B945" t="str">
            <v>OŠ Slavka Kolara - Hercegovac</v>
          </cell>
        </row>
        <row r="946">
          <cell r="A946">
            <v>54</v>
          </cell>
          <cell r="B946" t="str">
            <v>OŠ Slavka Kolara - Kravarsko</v>
          </cell>
        </row>
        <row r="947">
          <cell r="A947">
            <v>393</v>
          </cell>
          <cell r="B947" t="str">
            <v>OŠ Slunj</v>
          </cell>
        </row>
        <row r="948">
          <cell r="A948">
            <v>1237</v>
          </cell>
          <cell r="B948" t="str">
            <v>OŠ Smiljevac</v>
          </cell>
        </row>
        <row r="949">
          <cell r="A949">
            <v>2121</v>
          </cell>
          <cell r="B949" t="str">
            <v>OŠ Smokvica</v>
          </cell>
        </row>
        <row r="950">
          <cell r="A950">
            <v>579</v>
          </cell>
          <cell r="B950" t="str">
            <v>OŠ Sokolovac</v>
          </cell>
        </row>
        <row r="951">
          <cell r="A951">
            <v>1758</v>
          </cell>
          <cell r="B951" t="str">
            <v>OŠ Spinut</v>
          </cell>
        </row>
        <row r="952">
          <cell r="A952">
            <v>1767</v>
          </cell>
          <cell r="B952" t="str">
            <v>OŠ Split 3</v>
          </cell>
        </row>
        <row r="953">
          <cell r="A953">
            <v>488</v>
          </cell>
          <cell r="B953" t="str">
            <v>OŠ Sračinec</v>
          </cell>
        </row>
        <row r="954">
          <cell r="A954">
            <v>796</v>
          </cell>
          <cell r="B954" t="str">
            <v>OŠ Srdoči</v>
          </cell>
        </row>
        <row r="955">
          <cell r="A955">
            <v>1777</v>
          </cell>
          <cell r="B955" t="str">
            <v>OŠ Srinjine</v>
          </cell>
        </row>
        <row r="956">
          <cell r="A956">
            <v>1224</v>
          </cell>
          <cell r="B956" t="str">
            <v>OŠ Stanovi</v>
          </cell>
        </row>
        <row r="957">
          <cell r="A957">
            <v>1654</v>
          </cell>
          <cell r="B957" t="str">
            <v>OŠ Stari Jankovci</v>
          </cell>
        </row>
        <row r="958">
          <cell r="A958">
            <v>1274</v>
          </cell>
          <cell r="B958" t="str">
            <v>OŠ Starigrad</v>
          </cell>
        </row>
        <row r="959">
          <cell r="A959">
            <v>2246</v>
          </cell>
          <cell r="B959" t="str">
            <v>OŠ Stenjevec</v>
          </cell>
        </row>
        <row r="960">
          <cell r="A960">
            <v>98</v>
          </cell>
          <cell r="B960" t="str">
            <v>OŠ Stjepan Radić - Božjakovina</v>
          </cell>
        </row>
        <row r="961">
          <cell r="A961">
            <v>1678</v>
          </cell>
          <cell r="B961" t="str">
            <v>OŠ Stjepan Radić - Imotski</v>
          </cell>
        </row>
        <row r="962">
          <cell r="A962">
            <v>1164</v>
          </cell>
          <cell r="B962" t="str">
            <v>OŠ Stjepan Radić - Oprisavci</v>
          </cell>
        </row>
        <row r="963">
          <cell r="A963">
            <v>1713</v>
          </cell>
          <cell r="B963" t="str">
            <v>OŠ Stjepan Radić - Tijarica</v>
          </cell>
        </row>
        <row r="964">
          <cell r="A964">
            <v>1648</v>
          </cell>
          <cell r="B964" t="str">
            <v>OŠ Stjepana Antolovića</v>
          </cell>
        </row>
        <row r="965">
          <cell r="A965">
            <v>3</v>
          </cell>
          <cell r="B965" t="str">
            <v>OŠ Stjepana Basaričeka</v>
          </cell>
        </row>
        <row r="966">
          <cell r="A966">
            <v>2300</v>
          </cell>
          <cell r="B966" t="str">
            <v>OŠ Stjepana Bencekovića</v>
          </cell>
        </row>
        <row r="967">
          <cell r="A967">
            <v>1658</v>
          </cell>
          <cell r="B967" t="str">
            <v>OŠ Stjepana Cvrkovića</v>
          </cell>
        </row>
        <row r="968">
          <cell r="A968">
            <v>1689</v>
          </cell>
          <cell r="B968" t="str">
            <v>OŠ Stjepana Ivičevića</v>
          </cell>
        </row>
        <row r="969">
          <cell r="A969">
            <v>252</v>
          </cell>
          <cell r="B969" t="str">
            <v>OŠ Stjepana Kefelje</v>
          </cell>
        </row>
        <row r="970">
          <cell r="A970">
            <v>1254</v>
          </cell>
          <cell r="B970" t="str">
            <v>OŠ Stjepana Radića - Bibinje</v>
          </cell>
        </row>
        <row r="971">
          <cell r="A971">
            <v>162</v>
          </cell>
          <cell r="B971" t="str">
            <v>OŠ Stjepana Radića - Brestovec Orehovički</v>
          </cell>
        </row>
        <row r="972">
          <cell r="A972">
            <v>2071</v>
          </cell>
          <cell r="B972" t="str">
            <v>OŠ Stjepana Radića - Metković</v>
          </cell>
        </row>
        <row r="973">
          <cell r="A973">
            <v>1041</v>
          </cell>
          <cell r="B973" t="str">
            <v>OŠ Stjepana Radića - Čaglin</v>
          </cell>
        </row>
        <row r="974">
          <cell r="A974">
            <v>1780</v>
          </cell>
          <cell r="B974" t="str">
            <v>OŠ Stobreč</v>
          </cell>
        </row>
        <row r="975">
          <cell r="A975">
            <v>1965</v>
          </cell>
          <cell r="B975" t="str">
            <v>OŠ Stoja</v>
          </cell>
        </row>
        <row r="976">
          <cell r="A976">
            <v>2097</v>
          </cell>
          <cell r="B976" t="str">
            <v>OŠ Ston</v>
          </cell>
        </row>
        <row r="977">
          <cell r="A977">
            <v>2186</v>
          </cell>
          <cell r="B977" t="str">
            <v>OŠ Strahoninec</v>
          </cell>
        </row>
        <row r="978">
          <cell r="A978">
            <v>1789</v>
          </cell>
          <cell r="B978" t="str">
            <v>OŠ Strožanac</v>
          </cell>
        </row>
        <row r="979">
          <cell r="A979">
            <v>3057</v>
          </cell>
          <cell r="B979" t="str">
            <v>OŠ Stubičke Toplice</v>
          </cell>
        </row>
        <row r="980">
          <cell r="A980">
            <v>1826</v>
          </cell>
          <cell r="B980" t="str">
            <v>OŠ Studenci</v>
          </cell>
        </row>
        <row r="981">
          <cell r="A981">
            <v>998</v>
          </cell>
          <cell r="B981" t="str">
            <v>OŠ Suhopolje</v>
          </cell>
        </row>
        <row r="982">
          <cell r="A982">
            <v>1255</v>
          </cell>
          <cell r="B982" t="str">
            <v>OŠ Sukošan</v>
          </cell>
        </row>
        <row r="983">
          <cell r="A983">
            <v>329</v>
          </cell>
          <cell r="B983" t="str">
            <v>OŠ Sunja</v>
          </cell>
        </row>
        <row r="984">
          <cell r="A984">
            <v>1876</v>
          </cell>
          <cell r="B984" t="str">
            <v>OŠ Supetar</v>
          </cell>
        </row>
        <row r="985">
          <cell r="A985">
            <v>1769</v>
          </cell>
          <cell r="B985" t="str">
            <v>OŠ Sućidar</v>
          </cell>
        </row>
        <row r="986">
          <cell r="A986">
            <v>1304</v>
          </cell>
          <cell r="B986" t="str">
            <v>OŠ Sv. Filip i Jakov</v>
          </cell>
        </row>
        <row r="987">
          <cell r="A987">
            <v>2298</v>
          </cell>
          <cell r="B987" t="str">
            <v>OŠ Sveta Klara</v>
          </cell>
        </row>
        <row r="988">
          <cell r="A988">
            <v>2187</v>
          </cell>
          <cell r="B988" t="str">
            <v>OŠ Sveta Marija</v>
          </cell>
        </row>
        <row r="989">
          <cell r="A989">
            <v>105</v>
          </cell>
          <cell r="B989" t="str">
            <v>OŠ Sveta Nedelja</v>
          </cell>
        </row>
        <row r="990">
          <cell r="A990">
            <v>1362</v>
          </cell>
          <cell r="B990" t="str">
            <v>OŠ Svete Ane u Osijeku</v>
          </cell>
        </row>
        <row r="991">
          <cell r="A991">
            <v>212</v>
          </cell>
          <cell r="B991" t="str">
            <v>OŠ Sveti Križ Začretje</v>
          </cell>
        </row>
        <row r="992">
          <cell r="A992">
            <v>2174</v>
          </cell>
          <cell r="B992" t="str">
            <v>OŠ Sveti Martin na Muri</v>
          </cell>
        </row>
        <row r="993">
          <cell r="A993">
            <v>829</v>
          </cell>
          <cell r="B993" t="str">
            <v>OŠ Sveti Matej</v>
          </cell>
        </row>
        <row r="994">
          <cell r="A994">
            <v>584</v>
          </cell>
          <cell r="B994" t="str">
            <v>OŠ Sveti Petar Orehovec</v>
          </cell>
        </row>
        <row r="995">
          <cell r="A995">
            <v>504</v>
          </cell>
          <cell r="B995" t="str">
            <v>OŠ Sveti Đurđ</v>
          </cell>
        </row>
        <row r="996">
          <cell r="A996">
            <v>2021</v>
          </cell>
          <cell r="B996" t="str">
            <v xml:space="preserve">OŠ Svetvinčenat </v>
          </cell>
        </row>
        <row r="997">
          <cell r="A997">
            <v>508</v>
          </cell>
          <cell r="B997" t="str">
            <v>OŠ Svibovec</v>
          </cell>
        </row>
        <row r="998">
          <cell r="A998">
            <v>1958</v>
          </cell>
          <cell r="B998" t="str">
            <v xml:space="preserve">OŠ Tar - Vabriga </v>
          </cell>
        </row>
        <row r="999">
          <cell r="A999">
            <v>1376</v>
          </cell>
          <cell r="B999" t="str">
            <v>OŠ Tenja</v>
          </cell>
        </row>
        <row r="1000">
          <cell r="A1000">
            <v>1811</v>
          </cell>
          <cell r="B1000" t="str">
            <v>OŠ Tin Ujević - Krivodol</v>
          </cell>
        </row>
        <row r="1001">
          <cell r="A1001">
            <v>1375</v>
          </cell>
          <cell r="B1001" t="str">
            <v>OŠ Tin Ujević - Osijek</v>
          </cell>
        </row>
        <row r="1002">
          <cell r="A1002">
            <v>2276</v>
          </cell>
          <cell r="B1002" t="str">
            <v>OŠ Tina Ujevića - Zagreb</v>
          </cell>
        </row>
        <row r="1003">
          <cell r="A1003">
            <v>1546</v>
          </cell>
          <cell r="B1003" t="str">
            <v>OŠ Tina Ujevića - Šibenik</v>
          </cell>
        </row>
        <row r="1004">
          <cell r="A1004">
            <v>2252</v>
          </cell>
          <cell r="B1004" t="str">
            <v>OŠ Tituša Brezovačkog</v>
          </cell>
        </row>
        <row r="1005">
          <cell r="A1005">
            <v>2152</v>
          </cell>
          <cell r="B1005" t="str">
            <v>OŠ Tomaša Goričanca - Mala Subotica</v>
          </cell>
        </row>
        <row r="1006">
          <cell r="A1006">
            <v>1971</v>
          </cell>
          <cell r="B1006" t="str">
            <v>OŠ Tone Peruška - Pula</v>
          </cell>
        </row>
        <row r="1007">
          <cell r="A1007">
            <v>2888</v>
          </cell>
          <cell r="B1007" t="str">
            <v>OŠ Tordinci</v>
          </cell>
        </row>
        <row r="1008">
          <cell r="A1008">
            <v>1886</v>
          </cell>
          <cell r="B1008" t="str">
            <v>OŠ Trilj</v>
          </cell>
        </row>
        <row r="1009">
          <cell r="A1009">
            <v>2281</v>
          </cell>
          <cell r="B1009" t="str">
            <v>OŠ Trnjanska</v>
          </cell>
        </row>
        <row r="1010">
          <cell r="A1010">
            <v>483</v>
          </cell>
          <cell r="B1010" t="str">
            <v>OŠ Trnovec</v>
          </cell>
        </row>
        <row r="1011">
          <cell r="A1011">
            <v>728</v>
          </cell>
          <cell r="B1011" t="str">
            <v>OŠ Trnovitica</v>
          </cell>
        </row>
        <row r="1012">
          <cell r="A1012">
            <v>663</v>
          </cell>
          <cell r="B1012" t="str">
            <v>OŠ Trnovitički Popovac</v>
          </cell>
        </row>
        <row r="1013">
          <cell r="A1013">
            <v>2297</v>
          </cell>
          <cell r="B1013" t="str">
            <v>OŠ Trnsko</v>
          </cell>
        </row>
        <row r="1014">
          <cell r="A1014">
            <v>2128</v>
          </cell>
          <cell r="B1014" t="str">
            <v>OŠ Trpanj</v>
          </cell>
        </row>
        <row r="1015">
          <cell r="A1015">
            <v>1665</v>
          </cell>
          <cell r="B1015" t="str">
            <v>OŠ Trpinja</v>
          </cell>
        </row>
        <row r="1016">
          <cell r="A1016">
            <v>791</v>
          </cell>
          <cell r="B1016" t="str">
            <v>OŠ Trsat</v>
          </cell>
        </row>
        <row r="1017">
          <cell r="A1017">
            <v>1763</v>
          </cell>
          <cell r="B1017" t="str">
            <v>OŠ Trstenik</v>
          </cell>
        </row>
        <row r="1018">
          <cell r="A1018">
            <v>358</v>
          </cell>
          <cell r="B1018" t="str">
            <v>OŠ Turanj</v>
          </cell>
        </row>
        <row r="1019">
          <cell r="A1019">
            <v>792</v>
          </cell>
          <cell r="B1019" t="str">
            <v>OŠ Turnić</v>
          </cell>
        </row>
        <row r="1020">
          <cell r="A1020">
            <v>1690</v>
          </cell>
          <cell r="B1020" t="str">
            <v>OŠ Tučepi</v>
          </cell>
        </row>
        <row r="1021">
          <cell r="A1021">
            <v>516</v>
          </cell>
          <cell r="B1021" t="str">
            <v>OŠ Tužno</v>
          </cell>
        </row>
        <row r="1022">
          <cell r="A1022">
            <v>704</v>
          </cell>
          <cell r="B1022" t="str">
            <v>OŠ u Đulovcu</v>
          </cell>
        </row>
        <row r="1023">
          <cell r="A1023">
            <v>1288</v>
          </cell>
          <cell r="B1023" t="str">
            <v>OŠ Valentin Klarin - Preko</v>
          </cell>
        </row>
        <row r="1024">
          <cell r="A1024">
            <v>1928</v>
          </cell>
          <cell r="B1024" t="str">
            <v>OŠ Vazmoslav Gržalja</v>
          </cell>
        </row>
        <row r="1025">
          <cell r="A1025">
            <v>2120</v>
          </cell>
          <cell r="B1025" t="str">
            <v>OŠ Vela Luka</v>
          </cell>
        </row>
        <row r="1026">
          <cell r="A1026">
            <v>1978</v>
          </cell>
          <cell r="B1026" t="str">
            <v>OŠ Veli Vrh - Pula</v>
          </cell>
        </row>
        <row r="1027">
          <cell r="A1027">
            <v>52</v>
          </cell>
          <cell r="B1027" t="str">
            <v>OŠ Velika Mlaka</v>
          </cell>
        </row>
        <row r="1028">
          <cell r="A1028">
            <v>685</v>
          </cell>
          <cell r="B1028" t="str">
            <v>OŠ Velika Pisanica</v>
          </cell>
        </row>
        <row r="1029">
          <cell r="A1029">
            <v>505</v>
          </cell>
          <cell r="B1029" t="str">
            <v>OŠ Veliki Bukovec</v>
          </cell>
        </row>
        <row r="1030">
          <cell r="A1030">
            <v>217</v>
          </cell>
          <cell r="B1030" t="str">
            <v>OŠ Veliko Trgovišće</v>
          </cell>
        </row>
        <row r="1031">
          <cell r="A1031">
            <v>674</v>
          </cell>
          <cell r="B1031" t="str">
            <v>OŠ Veliko Trojstvo</v>
          </cell>
        </row>
        <row r="1032">
          <cell r="A1032">
            <v>1977</v>
          </cell>
          <cell r="B1032" t="str">
            <v>OŠ Veruda - Pula</v>
          </cell>
        </row>
        <row r="1033">
          <cell r="A1033">
            <v>2302</v>
          </cell>
          <cell r="B1033" t="str">
            <v>OŠ Većeslava Holjevca</v>
          </cell>
        </row>
        <row r="1034">
          <cell r="A1034">
            <v>793</v>
          </cell>
          <cell r="B1034" t="str">
            <v>OŠ Vežica</v>
          </cell>
        </row>
        <row r="1035">
          <cell r="A1035">
            <v>1549</v>
          </cell>
          <cell r="B1035" t="str">
            <v>OŠ Vidici</v>
          </cell>
        </row>
        <row r="1036">
          <cell r="A1036">
            <v>1973</v>
          </cell>
          <cell r="B1036" t="str">
            <v>OŠ Vidikovac</v>
          </cell>
        </row>
        <row r="1037">
          <cell r="A1037">
            <v>476</v>
          </cell>
          <cell r="B1037" t="str">
            <v>OŠ Vidovec</v>
          </cell>
        </row>
        <row r="1038">
          <cell r="A1038">
            <v>1369</v>
          </cell>
          <cell r="B1038" t="str">
            <v>OŠ Vijenac</v>
          </cell>
        </row>
        <row r="1039">
          <cell r="A1039">
            <v>1131</v>
          </cell>
          <cell r="B1039" t="str">
            <v>OŠ Viktor Car Emin - Donji Andrijevci</v>
          </cell>
        </row>
        <row r="1040">
          <cell r="A1040">
            <v>836</v>
          </cell>
          <cell r="B1040" t="str">
            <v>OŠ Viktora Cara Emina - Lovran</v>
          </cell>
        </row>
        <row r="1041">
          <cell r="A1041">
            <v>179</v>
          </cell>
          <cell r="B1041" t="str">
            <v>OŠ Viktora Kovačića</v>
          </cell>
        </row>
        <row r="1042">
          <cell r="A1042">
            <v>282</v>
          </cell>
          <cell r="B1042" t="str">
            <v>OŠ Viktorovac</v>
          </cell>
        </row>
        <row r="1043">
          <cell r="A1043">
            <v>1052</v>
          </cell>
          <cell r="B1043" t="str">
            <v>OŠ Vilima Korajca</v>
          </cell>
        </row>
        <row r="1044">
          <cell r="A1044">
            <v>485</v>
          </cell>
          <cell r="B1044" t="str">
            <v>OŠ Vinica</v>
          </cell>
        </row>
        <row r="1045">
          <cell r="A1045">
            <v>1720</v>
          </cell>
          <cell r="B1045" t="str">
            <v>OŠ Vis</v>
          </cell>
        </row>
        <row r="1046">
          <cell r="A1046">
            <v>1778</v>
          </cell>
          <cell r="B1046" t="str">
            <v>OŠ Visoka - Split</v>
          </cell>
        </row>
        <row r="1047">
          <cell r="A1047">
            <v>515</v>
          </cell>
          <cell r="B1047" t="str">
            <v>OŠ Visoko - Visoko</v>
          </cell>
        </row>
        <row r="1048">
          <cell r="A1048">
            <v>2014</v>
          </cell>
          <cell r="B1048" t="str">
            <v>OŠ Vitomir Širola - Pajo</v>
          </cell>
        </row>
        <row r="1049">
          <cell r="A1049">
            <v>1381</v>
          </cell>
          <cell r="B1049" t="str">
            <v>OŠ Višnjevac</v>
          </cell>
        </row>
        <row r="1050">
          <cell r="A1050">
            <v>1136</v>
          </cell>
          <cell r="B1050" t="str">
            <v>OŠ Vjekoslav Klaić</v>
          </cell>
        </row>
        <row r="1051">
          <cell r="A1051">
            <v>1566</v>
          </cell>
          <cell r="B1051" t="str">
            <v>OŠ Vjekoslava Kaleba</v>
          </cell>
        </row>
        <row r="1052">
          <cell r="A1052">
            <v>1748</v>
          </cell>
          <cell r="B1052" t="str">
            <v>OŠ Vjekoslava Paraća</v>
          </cell>
        </row>
        <row r="1053">
          <cell r="A1053">
            <v>2218</v>
          </cell>
          <cell r="B1053" t="str">
            <v>OŠ Vjenceslava Novaka</v>
          </cell>
        </row>
        <row r="1054">
          <cell r="A1054">
            <v>4056</v>
          </cell>
          <cell r="B1054" t="str">
            <v>OŠ Vladimir Deščak</v>
          </cell>
        </row>
        <row r="1055">
          <cell r="A1055">
            <v>780</v>
          </cell>
          <cell r="B1055" t="str">
            <v>OŠ Vladimir Gortan - Rijeka</v>
          </cell>
        </row>
        <row r="1056">
          <cell r="A1056">
            <v>1195</v>
          </cell>
          <cell r="B1056" t="str">
            <v>OŠ Vladimir Nazor - Adžamovci</v>
          </cell>
        </row>
        <row r="1057">
          <cell r="A1057">
            <v>164</v>
          </cell>
          <cell r="B1057" t="str">
            <v>OŠ Vladimir Nazor - Budinščina</v>
          </cell>
        </row>
        <row r="1058">
          <cell r="A1058">
            <v>340</v>
          </cell>
          <cell r="B1058" t="str">
            <v>OŠ Vladimir Nazor - Duga Resa</v>
          </cell>
        </row>
        <row r="1059">
          <cell r="A1059">
            <v>1647</v>
          </cell>
          <cell r="B1059" t="str">
            <v>OŠ Vladimir Nazor - Komletinci</v>
          </cell>
        </row>
        <row r="1060">
          <cell r="A1060">
            <v>546</v>
          </cell>
          <cell r="B1060" t="str">
            <v>OŠ Vladimir Nazor - Križevci</v>
          </cell>
        </row>
        <row r="1061">
          <cell r="A1061">
            <v>1297</v>
          </cell>
          <cell r="B1061" t="str">
            <v>OŠ Vladimir Nazor - Neviđane</v>
          </cell>
        </row>
        <row r="1062">
          <cell r="A1062">
            <v>113</v>
          </cell>
          <cell r="B1062" t="str">
            <v>OŠ Vladimir Nazor - Pisarovina</v>
          </cell>
        </row>
        <row r="1063">
          <cell r="A1063">
            <v>2078</v>
          </cell>
          <cell r="B1063" t="str">
            <v>OŠ Vladimir Nazor - Ploče</v>
          </cell>
        </row>
        <row r="1064">
          <cell r="A1064">
            <v>1110</v>
          </cell>
          <cell r="B1064" t="str">
            <v>OŠ Vladimir Nazor - Slavonski Brod</v>
          </cell>
        </row>
        <row r="1065">
          <cell r="A1065">
            <v>481</v>
          </cell>
          <cell r="B1065" t="str">
            <v>OŠ Vladimir Nazor - Sveti Ilija</v>
          </cell>
        </row>
        <row r="1066">
          <cell r="A1066">
            <v>334</v>
          </cell>
          <cell r="B1066" t="str">
            <v>OŠ Vladimir Nazor - Topusko</v>
          </cell>
        </row>
        <row r="1067">
          <cell r="A1067">
            <v>1082</v>
          </cell>
          <cell r="B1067" t="str">
            <v>OŠ Vladimir Nazor - Trenkovo</v>
          </cell>
        </row>
        <row r="1068">
          <cell r="A1068">
            <v>961</v>
          </cell>
          <cell r="B1068" t="str">
            <v>OŠ Vladimir Nazor - Virovitica</v>
          </cell>
        </row>
        <row r="1069">
          <cell r="A1069">
            <v>1445</v>
          </cell>
          <cell r="B1069" t="str">
            <v>OŠ Vladimir Nazor - Čepin</v>
          </cell>
        </row>
        <row r="1070">
          <cell r="A1070">
            <v>1339</v>
          </cell>
          <cell r="B1070" t="str">
            <v>OŠ Vladimir Nazor - Đakovo</v>
          </cell>
        </row>
        <row r="1071">
          <cell r="A1071">
            <v>1365</v>
          </cell>
          <cell r="B1071" t="str">
            <v>OŠ Vladimira Becića - Osijek</v>
          </cell>
        </row>
        <row r="1072">
          <cell r="A1072">
            <v>2043</v>
          </cell>
          <cell r="B1072" t="str">
            <v>OŠ Vladimira Gortana - Žminj</v>
          </cell>
        </row>
        <row r="1073">
          <cell r="A1073">
            <v>730</v>
          </cell>
          <cell r="B1073" t="str">
            <v>OŠ Vladimira Nazora - Crikvenica</v>
          </cell>
        </row>
        <row r="1074">
          <cell r="A1074">
            <v>638</v>
          </cell>
          <cell r="B1074" t="str">
            <v>OŠ Vladimira Nazora - Daruvar</v>
          </cell>
        </row>
        <row r="1075">
          <cell r="A1075">
            <v>1395</v>
          </cell>
          <cell r="B1075" t="str">
            <v>OŠ Vladimira Nazora - Feričanci</v>
          </cell>
        </row>
        <row r="1076">
          <cell r="A1076">
            <v>2006</v>
          </cell>
          <cell r="B1076" t="str">
            <v>OŠ Vladimira Nazora - Krnica</v>
          </cell>
        </row>
        <row r="1077">
          <cell r="A1077">
            <v>990</v>
          </cell>
          <cell r="B1077" t="str">
            <v>OŠ Vladimira Nazora - Nova Bukovica</v>
          </cell>
        </row>
        <row r="1078">
          <cell r="A1078">
            <v>1942</v>
          </cell>
          <cell r="B1078" t="str">
            <v>OŠ Vladimira Nazora - Pazin</v>
          </cell>
        </row>
        <row r="1079">
          <cell r="A1079">
            <v>1794</v>
          </cell>
          <cell r="B1079" t="str">
            <v>OŠ Vladimira Nazora - Postira</v>
          </cell>
        </row>
        <row r="1080">
          <cell r="A1080">
            <v>1998</v>
          </cell>
          <cell r="B1080" t="str">
            <v>OŠ Vladimira Nazora - Potpićan</v>
          </cell>
        </row>
        <row r="1081">
          <cell r="A1081">
            <v>2137</v>
          </cell>
          <cell r="B1081" t="str">
            <v>OŠ Vladimira Nazora - Pribislavec</v>
          </cell>
        </row>
        <row r="1082">
          <cell r="A1082">
            <v>1985</v>
          </cell>
          <cell r="B1082" t="str">
            <v>OŠ Vladimira Nazora - Rovinj</v>
          </cell>
        </row>
        <row r="1083">
          <cell r="A1083">
            <v>1579</v>
          </cell>
          <cell r="B1083" t="str">
            <v>OŠ Vladimira Nazora - Vinkovci</v>
          </cell>
        </row>
        <row r="1084">
          <cell r="A1084">
            <v>2041</v>
          </cell>
          <cell r="B1084" t="str">
            <v>OŠ Vladimira Nazora - Vrsar</v>
          </cell>
        </row>
        <row r="1085">
          <cell r="A1085">
            <v>2220</v>
          </cell>
          <cell r="B1085" t="str">
            <v>OŠ Vladimira Nazora - Zagreb</v>
          </cell>
        </row>
        <row r="1086">
          <cell r="A1086">
            <v>1260</v>
          </cell>
          <cell r="B1086" t="str">
            <v>OŠ Vladimira Nazora - Škabrnje</v>
          </cell>
        </row>
        <row r="1087">
          <cell r="A1087">
            <v>249</v>
          </cell>
          <cell r="B1087" t="str">
            <v>OŠ Vladimira Vidrića</v>
          </cell>
        </row>
        <row r="1088">
          <cell r="A1088">
            <v>1571</v>
          </cell>
          <cell r="B1088" t="str">
            <v>OŠ Vodice</v>
          </cell>
        </row>
        <row r="1089">
          <cell r="A1089">
            <v>2036</v>
          </cell>
          <cell r="B1089" t="str">
            <v xml:space="preserve">OŠ Vodnjan </v>
          </cell>
        </row>
        <row r="1090">
          <cell r="A1090">
            <v>396</v>
          </cell>
          <cell r="B1090" t="str">
            <v>OŠ Vojnić</v>
          </cell>
        </row>
        <row r="1091">
          <cell r="A1091">
            <v>2267</v>
          </cell>
          <cell r="B1091" t="str">
            <v>OŠ Voltino</v>
          </cell>
        </row>
        <row r="1092">
          <cell r="A1092">
            <v>995</v>
          </cell>
          <cell r="B1092" t="str">
            <v>OŠ Voćin</v>
          </cell>
        </row>
        <row r="1093">
          <cell r="A1093">
            <v>1659</v>
          </cell>
          <cell r="B1093" t="str">
            <v>OŠ Vođinci</v>
          </cell>
        </row>
        <row r="1094">
          <cell r="A1094">
            <v>1245</v>
          </cell>
          <cell r="B1094" t="str">
            <v>OŠ Voštarnica - Zadar</v>
          </cell>
        </row>
        <row r="1095">
          <cell r="A1095">
            <v>2271</v>
          </cell>
          <cell r="B1095" t="str">
            <v>OŠ Vrbani</v>
          </cell>
        </row>
        <row r="1096">
          <cell r="A1096">
            <v>1721</v>
          </cell>
          <cell r="B1096" t="str">
            <v>OŠ Vrgorac</v>
          </cell>
        </row>
        <row r="1097">
          <cell r="A1097">
            <v>1551</v>
          </cell>
          <cell r="B1097" t="str">
            <v>OŠ Vrpolje</v>
          </cell>
        </row>
        <row r="1098">
          <cell r="A1098">
            <v>2305</v>
          </cell>
          <cell r="B1098" t="str">
            <v>OŠ Vugrovec - Kašina</v>
          </cell>
        </row>
        <row r="1099">
          <cell r="A1099">
            <v>2245</v>
          </cell>
          <cell r="B1099" t="str">
            <v>OŠ Vukomerec</v>
          </cell>
        </row>
        <row r="1100">
          <cell r="A1100">
            <v>41</v>
          </cell>
          <cell r="B1100" t="str">
            <v>OŠ Vukovina</v>
          </cell>
        </row>
        <row r="1101">
          <cell r="A1101">
            <v>1246</v>
          </cell>
          <cell r="B1101" t="str">
            <v>OŠ Zadarski otoci - Zadar</v>
          </cell>
        </row>
        <row r="1102">
          <cell r="A1102">
            <v>1907</v>
          </cell>
          <cell r="B1102" t="str">
            <v>OŠ Zagvozd</v>
          </cell>
        </row>
        <row r="1103">
          <cell r="A1103">
            <v>776</v>
          </cell>
          <cell r="B1103" t="str">
            <v>OŠ Zamet</v>
          </cell>
        </row>
        <row r="1104">
          <cell r="A1104">
            <v>2296</v>
          </cell>
          <cell r="B1104" t="str">
            <v>OŠ Zapruđe</v>
          </cell>
        </row>
        <row r="1105">
          <cell r="A1105">
            <v>1055</v>
          </cell>
          <cell r="B1105" t="str">
            <v>OŠ Zdenka Turkovića</v>
          </cell>
        </row>
        <row r="1106">
          <cell r="A1106">
            <v>1257</v>
          </cell>
          <cell r="B1106" t="str">
            <v>OŠ Zemunik</v>
          </cell>
        </row>
        <row r="1107">
          <cell r="A1107">
            <v>153</v>
          </cell>
          <cell r="B1107" t="str">
            <v>OŠ Zlatar Bistrica</v>
          </cell>
        </row>
        <row r="1108">
          <cell r="A1108">
            <v>1422</v>
          </cell>
          <cell r="B1108" t="str">
            <v>OŠ Zmajevac</v>
          </cell>
        </row>
        <row r="1109">
          <cell r="A1109">
            <v>1913</v>
          </cell>
          <cell r="B1109" t="str">
            <v>OŠ Zmijavci</v>
          </cell>
        </row>
        <row r="1110">
          <cell r="A1110">
            <v>890</v>
          </cell>
          <cell r="B1110" t="str">
            <v>OŠ Zrinskih i Frankopana</v>
          </cell>
        </row>
        <row r="1111">
          <cell r="A1111">
            <v>1632</v>
          </cell>
          <cell r="B1111" t="str">
            <v>OŠ Zrinskih Nuštar</v>
          </cell>
        </row>
        <row r="1112">
          <cell r="A1112">
            <v>255</v>
          </cell>
          <cell r="B1112" t="str">
            <v>OŠ Zvonimira Franka</v>
          </cell>
        </row>
        <row r="1113">
          <cell r="A1113">
            <v>734</v>
          </cell>
          <cell r="B1113" t="str">
            <v>OŠ Zvonka Cara</v>
          </cell>
        </row>
        <row r="1114">
          <cell r="A1114">
            <v>1649</v>
          </cell>
          <cell r="B1114" t="str">
            <v>OŠ Čakovci</v>
          </cell>
        </row>
        <row r="1115">
          <cell r="A1115">
            <v>823</v>
          </cell>
          <cell r="B1115" t="str">
            <v>OŠ Čavle</v>
          </cell>
        </row>
        <row r="1116">
          <cell r="A1116">
            <v>632</v>
          </cell>
          <cell r="B1116" t="str">
            <v>OŠ Čazma</v>
          </cell>
        </row>
        <row r="1117">
          <cell r="A1117">
            <v>1411</v>
          </cell>
          <cell r="B1117" t="str">
            <v>OŠ Čeminac</v>
          </cell>
        </row>
        <row r="1118">
          <cell r="A1118">
            <v>1573</v>
          </cell>
          <cell r="B1118" t="str">
            <v>OŠ Čista Velika</v>
          </cell>
        </row>
        <row r="1119">
          <cell r="A1119">
            <v>2216</v>
          </cell>
          <cell r="B1119" t="str">
            <v>OŠ Čučerje</v>
          </cell>
        </row>
        <row r="1120">
          <cell r="A1120">
            <v>1348</v>
          </cell>
          <cell r="B1120" t="str">
            <v>OŠ Đakovački Selci</v>
          </cell>
        </row>
        <row r="1121">
          <cell r="A1121">
            <v>2</v>
          </cell>
          <cell r="B1121" t="str">
            <v>OŠ Đure Deželića - Ivanić Grad</v>
          </cell>
        </row>
        <row r="1122">
          <cell r="A1122">
            <v>167</v>
          </cell>
          <cell r="B1122" t="str">
            <v xml:space="preserve">OŠ Đure Prejca - Desinić </v>
          </cell>
        </row>
        <row r="1123">
          <cell r="A1123">
            <v>170</v>
          </cell>
          <cell r="B1123" t="str">
            <v>OŠ Đurmanec</v>
          </cell>
        </row>
        <row r="1124">
          <cell r="A1124">
            <v>532</v>
          </cell>
          <cell r="B1124" t="str">
            <v>OŠ Đuro Ester</v>
          </cell>
        </row>
        <row r="1125">
          <cell r="A1125">
            <v>1105</v>
          </cell>
          <cell r="B1125" t="str">
            <v>OŠ Đuro Pilar</v>
          </cell>
        </row>
        <row r="1126">
          <cell r="A1126">
            <v>484</v>
          </cell>
          <cell r="B1126" t="str">
            <v>OŠ Šemovec</v>
          </cell>
        </row>
        <row r="1127">
          <cell r="A1127">
            <v>2195</v>
          </cell>
          <cell r="B1127" t="str">
            <v>OŠ Šestine</v>
          </cell>
        </row>
        <row r="1128">
          <cell r="A1128">
            <v>1322</v>
          </cell>
          <cell r="B1128" t="str">
            <v>OŠ Šećerana</v>
          </cell>
        </row>
        <row r="1129">
          <cell r="A1129">
            <v>1961</v>
          </cell>
          <cell r="B1129" t="str">
            <v>OŠ Šijana - Pula</v>
          </cell>
        </row>
        <row r="1130">
          <cell r="A1130">
            <v>1236</v>
          </cell>
          <cell r="B1130" t="str">
            <v>OŠ Šime Budinića - Zadar</v>
          </cell>
        </row>
        <row r="1131">
          <cell r="A1131">
            <v>1233</v>
          </cell>
          <cell r="B1131" t="str">
            <v>OŠ Šimuna Kožičića Benje</v>
          </cell>
        </row>
        <row r="1132">
          <cell r="A1132">
            <v>790</v>
          </cell>
          <cell r="B1132" t="str">
            <v>OŠ Škurinje - Rijeka</v>
          </cell>
        </row>
        <row r="1133">
          <cell r="A1133">
            <v>2908</v>
          </cell>
          <cell r="B1133" t="str">
            <v>OŠ Špansko Oranice</v>
          </cell>
        </row>
        <row r="1134">
          <cell r="A1134">
            <v>711</v>
          </cell>
          <cell r="B1134" t="str">
            <v>OŠ Štefanje</v>
          </cell>
        </row>
        <row r="1135">
          <cell r="A1135">
            <v>2177</v>
          </cell>
          <cell r="B1135" t="str">
            <v>OŠ Štrigova</v>
          </cell>
        </row>
        <row r="1136">
          <cell r="A1136">
            <v>352</v>
          </cell>
          <cell r="B1136" t="str">
            <v>OŠ Švarča</v>
          </cell>
        </row>
        <row r="1137">
          <cell r="A1137">
            <v>61</v>
          </cell>
          <cell r="B1137" t="str">
            <v>OŠ Ščitarjevo</v>
          </cell>
        </row>
        <row r="1138">
          <cell r="A1138">
            <v>436</v>
          </cell>
          <cell r="B1138" t="str">
            <v>OŠ Žakanje</v>
          </cell>
        </row>
        <row r="1139">
          <cell r="A1139">
            <v>2239</v>
          </cell>
          <cell r="B1139" t="str">
            <v>OŠ Žitnjak</v>
          </cell>
        </row>
        <row r="1140">
          <cell r="A1140">
            <v>4057</v>
          </cell>
          <cell r="B1140" t="str">
            <v>OŠ Žnjan-Pazdigrad</v>
          </cell>
        </row>
        <row r="1141">
          <cell r="A1141">
            <v>1774</v>
          </cell>
          <cell r="B1141" t="str">
            <v>OŠ Žrnovnica</v>
          </cell>
        </row>
        <row r="1142">
          <cell r="A1142">
            <v>2129</v>
          </cell>
          <cell r="B1142" t="str">
            <v>OŠ Župa Dubrovačka</v>
          </cell>
        </row>
        <row r="1143">
          <cell r="A1143">
            <v>2210</v>
          </cell>
          <cell r="B1143" t="str">
            <v>OŠ Žuti brijeg</v>
          </cell>
        </row>
        <row r="1144">
          <cell r="A1144">
            <v>2653</v>
          </cell>
          <cell r="B1144" t="str">
            <v>Pazinski kolegij - Klasična gimnazija Pazin s pravom javnosti</v>
          </cell>
        </row>
        <row r="1145">
          <cell r="A1145">
            <v>4035</v>
          </cell>
          <cell r="B1145" t="str">
            <v>Policijska akademija</v>
          </cell>
        </row>
        <row r="1146">
          <cell r="A1146">
            <v>2325</v>
          </cell>
          <cell r="B1146" t="str">
            <v>Poliklinika za rehabilitaciju slušanja i govora SUVAG</v>
          </cell>
        </row>
        <row r="1147">
          <cell r="A1147">
            <v>2551</v>
          </cell>
          <cell r="B1147" t="str">
            <v>Poljoprivredna i veterinarska škola - Osijek</v>
          </cell>
        </row>
        <row r="1148">
          <cell r="A1148">
            <v>2732</v>
          </cell>
          <cell r="B1148" t="str">
            <v>Poljoprivredna škola - Zagreb</v>
          </cell>
        </row>
        <row r="1149">
          <cell r="A1149">
            <v>2530</v>
          </cell>
          <cell r="B1149" t="str">
            <v>Poljoprivredna, prehrambena i veterinarska škola Stanka Ožanića</v>
          </cell>
        </row>
        <row r="1150">
          <cell r="A1150">
            <v>2587</v>
          </cell>
          <cell r="B1150" t="str">
            <v>Poljoprivredno šumarska škola - Vinkovci</v>
          </cell>
        </row>
        <row r="1151">
          <cell r="A1151">
            <v>2498</v>
          </cell>
          <cell r="B1151" t="str">
            <v>Poljoprivredno-prehrambena škola - Požega</v>
          </cell>
        </row>
        <row r="1152">
          <cell r="A1152">
            <v>2478</v>
          </cell>
          <cell r="B1152" t="str">
            <v>Pomorska škola - Bakar</v>
          </cell>
        </row>
        <row r="1153">
          <cell r="A1153">
            <v>2632</v>
          </cell>
          <cell r="B1153" t="str">
            <v>Pomorska škola - Split</v>
          </cell>
        </row>
        <row r="1154">
          <cell r="A1154">
            <v>2524</v>
          </cell>
          <cell r="B1154" t="str">
            <v>Pomorska škola - Zadar</v>
          </cell>
        </row>
        <row r="1155">
          <cell r="A1155">
            <v>2679</v>
          </cell>
          <cell r="B1155" t="str">
            <v>Pomorsko-tehnička škola - Dubrovnik</v>
          </cell>
        </row>
        <row r="1156">
          <cell r="A1156">
            <v>2730</v>
          </cell>
          <cell r="B1156" t="str">
            <v>Poštanska i telekomunikacijska škola - Zagreb</v>
          </cell>
        </row>
        <row r="1157">
          <cell r="A1157">
            <v>2733</v>
          </cell>
          <cell r="B1157" t="str">
            <v>Prehrambeno - tehnološka škola - Zagreb</v>
          </cell>
        </row>
        <row r="1158">
          <cell r="A1158">
            <v>2458</v>
          </cell>
          <cell r="B1158" t="str">
            <v>Prirodoslovna i grafička škola - Rijeka</v>
          </cell>
        </row>
        <row r="1159">
          <cell r="A1159">
            <v>2391</v>
          </cell>
          <cell r="B1159" t="str">
            <v>Prirodoslovna škola - Karlovac</v>
          </cell>
        </row>
        <row r="1160">
          <cell r="A1160">
            <v>2728</v>
          </cell>
          <cell r="B1160" t="str">
            <v>Prirodoslovna škola Vladimira Preloga</v>
          </cell>
        </row>
        <row r="1161">
          <cell r="A1161">
            <v>2529</v>
          </cell>
          <cell r="B1161" t="str">
            <v>Prirodoslovno - grafička škola - Zadar</v>
          </cell>
        </row>
        <row r="1162">
          <cell r="A1162">
            <v>2615</v>
          </cell>
          <cell r="B1162" t="str">
            <v>Prirodoslovno tehnička škola - Split</v>
          </cell>
        </row>
        <row r="1163">
          <cell r="A1163">
            <v>2840</v>
          </cell>
          <cell r="B1163" t="str">
            <v>Privatna ekonomsko-poslovna škola s pravom javnosti - Varaždin</v>
          </cell>
        </row>
        <row r="1164">
          <cell r="A1164">
            <v>2787</v>
          </cell>
          <cell r="B1164" t="str">
            <v>Privatna gimnazija Dr. Časl, s pravom javnosti</v>
          </cell>
        </row>
        <row r="1165">
          <cell r="A1165">
            <v>2777</v>
          </cell>
          <cell r="B1165" t="str">
            <v>Privatna gimnazija i ekonomska škola Katarina Zrinski</v>
          </cell>
        </row>
        <row r="1166">
          <cell r="A1166">
            <v>2790</v>
          </cell>
          <cell r="B1166" t="str">
            <v>Privatna gimnazija i ekonomsko-informatička škola Futura s pravom javnosti</v>
          </cell>
        </row>
        <row r="1167">
          <cell r="A1167">
            <v>2844</v>
          </cell>
          <cell r="B1167" t="str">
            <v>Privatna gimnazija i turističko-ugostiteljska škola Jure Kuprešak  - Zagreb</v>
          </cell>
        </row>
        <row r="1168">
          <cell r="A1168">
            <v>2669</v>
          </cell>
          <cell r="B1168" t="str">
            <v>Privatna gimnazija Juraj Dobrila, s pravom javnosti</v>
          </cell>
        </row>
        <row r="1169">
          <cell r="A1169">
            <v>2640</v>
          </cell>
          <cell r="B1169" t="str">
            <v>Privatna jezična gimnazija Pitagora - srednja škola s pravom javnosti</v>
          </cell>
        </row>
        <row r="1170">
          <cell r="A1170">
            <v>2916</v>
          </cell>
          <cell r="B1170" t="str">
            <v xml:space="preserve">Privatna jezično-informatička gimnazija Leonardo da Vinci </v>
          </cell>
        </row>
        <row r="1171">
          <cell r="A1171">
            <v>2788</v>
          </cell>
          <cell r="B1171" t="str">
            <v>Privatna gimnazija i strukovna škola Svijet s pravom javnosti</v>
          </cell>
        </row>
        <row r="1172">
          <cell r="A1172">
            <v>2774</v>
          </cell>
          <cell r="B1172" t="str">
            <v>Privatna klasična gimnazija s pravom javnosti - Zagreb</v>
          </cell>
        </row>
        <row r="1173">
          <cell r="A1173">
            <v>2941</v>
          </cell>
          <cell r="B1173" t="str">
            <v>Privatna osnovna glazbena škola Bonar</v>
          </cell>
        </row>
        <row r="1174">
          <cell r="A1174">
            <v>1784</v>
          </cell>
          <cell r="B1174" t="str">
            <v>Privatna osnovna glazbena škola Boris Papandopulo</v>
          </cell>
        </row>
        <row r="1175">
          <cell r="A1175">
            <v>1253</v>
          </cell>
          <cell r="B1175" t="str">
            <v>Privatna osnovna škola Nova</v>
          </cell>
        </row>
        <row r="1176">
          <cell r="A1176">
            <v>4002</v>
          </cell>
          <cell r="B1176" t="str">
            <v>Privatna sportska i jezična gimnazija Franjo Bučar</v>
          </cell>
        </row>
        <row r="1177">
          <cell r="A1177">
            <v>4037</v>
          </cell>
          <cell r="B1177" t="str">
            <v>Privatna srednja ekonomska škola "Knez Malduh" Split</v>
          </cell>
        </row>
        <row r="1178">
          <cell r="A1178">
            <v>2784</v>
          </cell>
          <cell r="B1178" t="str">
            <v>Privatna srednja ekonomska škola INOVA s pravom javnosti</v>
          </cell>
        </row>
        <row r="1179">
          <cell r="A1179">
            <v>4031</v>
          </cell>
          <cell r="B1179" t="str">
            <v>Privatna srednja ekonomska škola Verte Nova</v>
          </cell>
        </row>
        <row r="1180">
          <cell r="A1180">
            <v>2915</v>
          </cell>
          <cell r="B1180" t="str">
            <v>Privatna srednja ugostiteljska škola Wallner - Split</v>
          </cell>
        </row>
        <row r="1181">
          <cell r="A1181">
            <v>2641</v>
          </cell>
          <cell r="B1181" t="str">
            <v>Privatna srednja škola Marko Antun de Dominis, s pravom javnosti</v>
          </cell>
        </row>
        <row r="1182">
          <cell r="A1182">
            <v>2417</v>
          </cell>
          <cell r="B1182" t="str">
            <v>Privatna srednja škola Varaždin s pravom javnosti</v>
          </cell>
        </row>
        <row r="1183">
          <cell r="A1183">
            <v>2785</v>
          </cell>
          <cell r="B1183" t="str">
            <v>Privatna umjetnička gimnazija, s pravom javnosti - Zagreb</v>
          </cell>
        </row>
        <row r="1184">
          <cell r="A1184">
            <v>2839</v>
          </cell>
          <cell r="B1184" t="str">
            <v>Privatna varaždinska gimnazija s pravom javnosti</v>
          </cell>
        </row>
        <row r="1185">
          <cell r="A1185">
            <v>2467</v>
          </cell>
          <cell r="B1185" t="str">
            <v>Prometna škola - Rijeka</v>
          </cell>
        </row>
        <row r="1186">
          <cell r="A1186">
            <v>2572</v>
          </cell>
          <cell r="B1186" t="str">
            <v>Prometno-tehnička škola - Šibenik</v>
          </cell>
        </row>
        <row r="1187">
          <cell r="A1187">
            <v>1385</v>
          </cell>
          <cell r="B1187" t="str">
            <v>Prosvjetno-kulturni centar Mađara u Republici Hrvatskoj</v>
          </cell>
        </row>
        <row r="1188">
          <cell r="A1188">
            <v>2725</v>
          </cell>
          <cell r="B1188" t="str">
            <v>Prva ekonomska škola - Zagreb</v>
          </cell>
        </row>
        <row r="1189">
          <cell r="A1189">
            <v>2406</v>
          </cell>
          <cell r="B1189" t="str">
            <v>Prva gimnazija - Varaždin</v>
          </cell>
        </row>
        <row r="1190">
          <cell r="A1190">
            <v>4009</v>
          </cell>
          <cell r="B1190" t="str">
            <v>Prva katolička osnovna škola u Gradu Zagrebu</v>
          </cell>
        </row>
        <row r="1191">
          <cell r="A1191">
            <v>368</v>
          </cell>
          <cell r="B1191" t="str">
            <v>Prva osnovna škola - Ogulin</v>
          </cell>
        </row>
        <row r="1192">
          <cell r="A1192">
            <v>4036</v>
          </cell>
          <cell r="B1192" t="str">
            <v>Prva privatna ekonomska škola Požega</v>
          </cell>
        </row>
        <row r="1193">
          <cell r="A1193">
            <v>3283</v>
          </cell>
          <cell r="B1193" t="str">
            <v>Prva privatna gimnazija - Karlovac</v>
          </cell>
        </row>
        <row r="1194">
          <cell r="A1194">
            <v>2416</v>
          </cell>
          <cell r="B1194" t="str">
            <v>Prva privatna gimnazija s pravom javnosti - Varaždin</v>
          </cell>
        </row>
        <row r="1195">
          <cell r="A1195">
            <v>2773</v>
          </cell>
          <cell r="B1195" t="str">
            <v>Prva privatna gimnazija s pravom javnosti - Zagreb</v>
          </cell>
        </row>
        <row r="1196">
          <cell r="A1196">
            <v>4059</v>
          </cell>
          <cell r="B1196" t="str">
            <v>Privatna gimnazija NOVA s pravom javnosti</v>
          </cell>
        </row>
        <row r="1197">
          <cell r="A1197">
            <v>1982</v>
          </cell>
          <cell r="B1197" t="str">
            <v>Prva privatna osnovna škola Juraj Dobrila s pravom javnosti</v>
          </cell>
        </row>
        <row r="1198">
          <cell r="A1198">
            <v>4038</v>
          </cell>
          <cell r="B1198" t="str">
            <v>Prva privatna škola za osobne usluge Zagreb</v>
          </cell>
        </row>
        <row r="1199">
          <cell r="A1199">
            <v>2457</v>
          </cell>
          <cell r="B1199" t="str">
            <v>Prva riječka hrvatska gimnazija</v>
          </cell>
        </row>
        <row r="1200">
          <cell r="A1200">
            <v>2843</v>
          </cell>
          <cell r="B1200" t="str">
            <v>Prva Srednja informatička škola, s pravom javnosti</v>
          </cell>
        </row>
        <row r="1201">
          <cell r="A1201">
            <v>2538</v>
          </cell>
          <cell r="B1201" t="str">
            <v>Prva srednja škola - Beli Manastir</v>
          </cell>
        </row>
        <row r="1202">
          <cell r="A1202">
            <v>2460</v>
          </cell>
          <cell r="B1202" t="str">
            <v>Prva sušačka hrvatska gimnazija u Rijeci</v>
          </cell>
        </row>
        <row r="1203">
          <cell r="A1203">
            <v>4034</v>
          </cell>
          <cell r="B1203" t="str">
            <v>Pučko otvoreno učilište Zagreb</v>
          </cell>
        </row>
        <row r="1204">
          <cell r="A1204">
            <v>2471</v>
          </cell>
          <cell r="B1204" t="str">
            <v>Salezijanska klasična gimnazija - s pravom javnosti</v>
          </cell>
        </row>
        <row r="1205">
          <cell r="A1205">
            <v>2480</v>
          </cell>
          <cell r="B1205" t="str">
            <v>Srednja glazbena škola Mirković - s pravom javnosti</v>
          </cell>
        </row>
        <row r="1206">
          <cell r="A1206">
            <v>2428</v>
          </cell>
          <cell r="B1206" t="str">
            <v>Srednja gospodarska škola - Križevci</v>
          </cell>
        </row>
        <row r="1207">
          <cell r="A1207">
            <v>2513</v>
          </cell>
          <cell r="B1207" t="str">
            <v>Srednja medicinska škola - Slavonski Brod</v>
          </cell>
        </row>
        <row r="1208">
          <cell r="A1208">
            <v>2689</v>
          </cell>
          <cell r="B1208" t="str">
            <v xml:space="preserve">Srednja poljoprivredna i tehnička škola - Opuzen </v>
          </cell>
        </row>
        <row r="1209">
          <cell r="A1209">
            <v>2604</v>
          </cell>
          <cell r="B1209" t="str">
            <v>Srednja strukovna škola - Makarska</v>
          </cell>
        </row>
        <row r="1210">
          <cell r="A1210">
            <v>2354</v>
          </cell>
          <cell r="B1210" t="str">
            <v>Srednja strukovna škola - Samobor</v>
          </cell>
        </row>
        <row r="1211">
          <cell r="A1211">
            <v>2412</v>
          </cell>
          <cell r="B1211" t="str">
            <v>Srednja strukovna škola - Varaždin</v>
          </cell>
        </row>
        <row r="1212">
          <cell r="A1212">
            <v>2358</v>
          </cell>
          <cell r="B1212" t="str">
            <v>Srednja strukovna škola - Velika Gorica</v>
          </cell>
        </row>
        <row r="1213">
          <cell r="A1213">
            <v>2585</v>
          </cell>
          <cell r="B1213" t="str">
            <v>Srednja strukovna škola - Vinkovci</v>
          </cell>
        </row>
        <row r="1214">
          <cell r="A1214">
            <v>2578</v>
          </cell>
          <cell r="B1214" t="str">
            <v>Srednja strukovna škola - Šibenik</v>
          </cell>
        </row>
        <row r="1215">
          <cell r="A1215">
            <v>2543</v>
          </cell>
          <cell r="B1215" t="str">
            <v>Srednja strukovna škola Antuna Horvata - Đakovo</v>
          </cell>
        </row>
        <row r="1216">
          <cell r="A1216">
            <v>2606</v>
          </cell>
          <cell r="B1216" t="str">
            <v>Srednja strukovna škola bana Josipa Jelačića</v>
          </cell>
        </row>
        <row r="1217">
          <cell r="A1217">
            <v>2611</v>
          </cell>
          <cell r="B1217" t="str">
            <v>Srednja strukovna škola Blaž Jurjev Trogiranin</v>
          </cell>
        </row>
        <row r="1218">
          <cell r="A1218">
            <v>3284</v>
          </cell>
          <cell r="B1218" t="str">
            <v>Srednja strukovna škola Kotva</v>
          </cell>
        </row>
        <row r="1219">
          <cell r="A1219">
            <v>2906</v>
          </cell>
          <cell r="B1219" t="str">
            <v xml:space="preserve">Srednja strukovna škola Kralja Zvonimira </v>
          </cell>
        </row>
        <row r="1220">
          <cell r="A1220">
            <v>2453</v>
          </cell>
          <cell r="B1220" t="str">
            <v xml:space="preserve">Srednja talijanska škola - Rijeka </v>
          </cell>
        </row>
        <row r="1221">
          <cell r="A1221">
            <v>2627</v>
          </cell>
          <cell r="B1221" t="str">
            <v>Srednja tehnička prometna škola - Split</v>
          </cell>
        </row>
        <row r="1222">
          <cell r="A1222">
            <v>4006</v>
          </cell>
          <cell r="B1222" t="str">
            <v>Srednja škola Delnice</v>
          </cell>
        </row>
        <row r="1223">
          <cell r="A1223">
            <v>4018</v>
          </cell>
          <cell r="B1223" t="str">
            <v>Srednja škola Isidora Kršnjavoga Našice</v>
          </cell>
        </row>
        <row r="1224">
          <cell r="A1224">
            <v>4004</v>
          </cell>
          <cell r="B1224" t="str">
            <v>Srednja škola Ludbreg</v>
          </cell>
        </row>
        <row r="1225">
          <cell r="A1225">
            <v>4005</v>
          </cell>
          <cell r="B1225" t="str">
            <v>Srednja škola Novi Marof</v>
          </cell>
        </row>
        <row r="1226">
          <cell r="A1226">
            <v>2667</v>
          </cell>
          <cell r="B1226" t="str">
            <v>Srednja škola s pravom javnosti Manero - Višnjan</v>
          </cell>
        </row>
        <row r="1227">
          <cell r="A1227">
            <v>2419</v>
          </cell>
          <cell r="B1227" t="str">
            <v>Srednja škola u Maruševcu s pravom javnosti</v>
          </cell>
        </row>
        <row r="1228">
          <cell r="A1228">
            <v>2455</v>
          </cell>
          <cell r="B1228" t="str">
            <v>Srednja škola za elektrotehniku i računalstvo - Rijeka</v>
          </cell>
        </row>
        <row r="1229">
          <cell r="A1229">
            <v>2791</v>
          </cell>
          <cell r="B1229" t="str">
            <v>Srpska pravoslavna opća gimnazija Kantakuzina</v>
          </cell>
        </row>
        <row r="1230">
          <cell r="A1230">
            <v>2411</v>
          </cell>
          <cell r="B1230" t="str">
            <v>Strojarska i prometna škola - Varaždin</v>
          </cell>
        </row>
        <row r="1231">
          <cell r="A1231">
            <v>2546</v>
          </cell>
          <cell r="B1231" t="str">
            <v>Strojarska tehnička škola - Osijek</v>
          </cell>
        </row>
        <row r="1232">
          <cell r="A1232">
            <v>2737</v>
          </cell>
          <cell r="B1232" t="str">
            <v>Strojarska tehnička škola Fausta Vrančića</v>
          </cell>
        </row>
        <row r="1233">
          <cell r="A1233">
            <v>2738</v>
          </cell>
          <cell r="B1233" t="str">
            <v>Strojarska tehnička škola Frana Bošnjakovića</v>
          </cell>
        </row>
        <row r="1234">
          <cell r="A1234">
            <v>2452</v>
          </cell>
          <cell r="B1234" t="str">
            <v>Strojarska škola za industrijska i obrtnička zanimanja - Rijeka</v>
          </cell>
        </row>
        <row r="1235">
          <cell r="A1235">
            <v>2462</v>
          </cell>
          <cell r="B1235" t="str">
            <v>Strojarsko brodograđevna škola za industrijska i obrtnička zanimanja - Rijeka</v>
          </cell>
        </row>
        <row r="1236">
          <cell r="A1236">
            <v>2482</v>
          </cell>
          <cell r="B1236" t="str">
            <v>Strukovna škola - Gospić</v>
          </cell>
        </row>
        <row r="1237">
          <cell r="A1237">
            <v>2664</v>
          </cell>
          <cell r="B1237" t="str">
            <v>Strukovna škola - Pula</v>
          </cell>
        </row>
        <row r="1238">
          <cell r="A1238">
            <v>2492</v>
          </cell>
          <cell r="B1238" t="str">
            <v>Strukovna škola - Virovitica</v>
          </cell>
        </row>
        <row r="1239">
          <cell r="A1239">
            <v>2592</v>
          </cell>
          <cell r="B1239" t="str">
            <v>Strukovna škola - Vukovar</v>
          </cell>
        </row>
        <row r="1240">
          <cell r="A1240">
            <v>2420</v>
          </cell>
          <cell r="B1240" t="str">
            <v>Strukovna škola - Đurđevac</v>
          </cell>
        </row>
        <row r="1241">
          <cell r="A1241">
            <v>2672</v>
          </cell>
          <cell r="B1241" t="str">
            <v xml:space="preserve">Strukovna škola Eugena Kumičića - Rovinj </v>
          </cell>
        </row>
        <row r="1242">
          <cell r="A1242">
            <v>2528</v>
          </cell>
          <cell r="B1242" t="str">
            <v>Strukovna škola Vice Vlatkovića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Bartula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2614</v>
          </cell>
          <cell r="B1255" t="str">
            <v>SŠ Braća Radić</v>
          </cell>
        </row>
        <row r="1256">
          <cell r="A1256">
            <v>2646</v>
          </cell>
          <cell r="B1256" t="str">
            <v>SŠ Brač</v>
          </cell>
        </row>
        <row r="1257">
          <cell r="A1257">
            <v>2650</v>
          </cell>
          <cell r="B1257" t="str">
            <v>SŠ Buzet</v>
          </cell>
        </row>
        <row r="1258">
          <cell r="A1258">
            <v>2750</v>
          </cell>
          <cell r="B1258" t="str">
            <v>SŠ Centar za odgoj i obrazovanje</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3162</v>
          </cell>
          <cell r="B1323" t="str">
            <v>SŠ Čakovec</v>
          </cell>
        </row>
        <row r="1324">
          <cell r="A1324">
            <v>2437</v>
          </cell>
          <cell r="B1324" t="str">
            <v>SŠ Čazma</v>
          </cell>
        </row>
        <row r="1325">
          <cell r="A1325">
            <v>4011</v>
          </cell>
          <cell r="B1325" t="str">
            <v>Talijanska osnovna škola - Bernardo Parentin Poreč</v>
          </cell>
        </row>
        <row r="1326">
          <cell r="A1326">
            <v>1925</v>
          </cell>
          <cell r="B1326" t="str">
            <v>Talijanska osnovna škola - Buje</v>
          </cell>
        </row>
        <row r="1327">
          <cell r="A1327">
            <v>2018</v>
          </cell>
          <cell r="B1327" t="str">
            <v>Talijanska osnovna škola - Novigrad</v>
          </cell>
        </row>
        <row r="1328">
          <cell r="A1328">
            <v>1960</v>
          </cell>
          <cell r="B1328" t="str">
            <v xml:space="preserve">Talijanska osnovna škola - Poreč </v>
          </cell>
        </row>
        <row r="1329">
          <cell r="A1329">
            <v>1983</v>
          </cell>
          <cell r="B1329" t="str">
            <v>Talijanska osnovna škola Bernardo Benussi - Rovinj</v>
          </cell>
        </row>
        <row r="1330">
          <cell r="A1330">
            <v>2030</v>
          </cell>
          <cell r="B1330" t="str">
            <v>Talijanska osnovna škola Galileo Galilei - Umag</v>
          </cell>
        </row>
        <row r="1331">
          <cell r="A1331">
            <v>2670</v>
          </cell>
          <cell r="B1331" t="str">
            <v xml:space="preserve">Talijanska srednja škola - Rovinj </v>
          </cell>
        </row>
        <row r="1332">
          <cell r="A1332">
            <v>2660</v>
          </cell>
          <cell r="B1332" t="str">
            <v>Talijanska srednja škola Dante Alighieri - Pula</v>
          </cell>
        </row>
        <row r="1333">
          <cell r="A1333">
            <v>2648</v>
          </cell>
          <cell r="B1333" t="str">
            <v>Talijanska srednja škola Leonardo da Vinci - Buje</v>
          </cell>
        </row>
        <row r="1334">
          <cell r="A1334">
            <v>2608</v>
          </cell>
          <cell r="B1334" t="str">
            <v>Tehnička i industrijska škola Ruđera Boškovića u Sinju</v>
          </cell>
        </row>
        <row r="1335">
          <cell r="A1335">
            <v>2433</v>
          </cell>
          <cell r="B1335" t="str">
            <v>Tehnička škola - Bjelovar</v>
          </cell>
        </row>
        <row r="1336">
          <cell r="A1336">
            <v>2438</v>
          </cell>
          <cell r="B1336" t="str">
            <v>Tehnička škola - Daruvar</v>
          </cell>
        </row>
        <row r="1337">
          <cell r="A1337">
            <v>2395</v>
          </cell>
          <cell r="B1337" t="str">
            <v>Tehnička škola - Karlovac</v>
          </cell>
        </row>
        <row r="1338">
          <cell r="A1338">
            <v>2376</v>
          </cell>
          <cell r="B1338" t="str">
            <v>Tehnička škola - Kutina</v>
          </cell>
        </row>
        <row r="1339">
          <cell r="A1339">
            <v>2499</v>
          </cell>
          <cell r="B1339" t="str">
            <v>Tehnička škola - Požega</v>
          </cell>
        </row>
        <row r="1340">
          <cell r="A1340">
            <v>2663</v>
          </cell>
          <cell r="B1340" t="str">
            <v>Tehnička škola - Pula</v>
          </cell>
        </row>
        <row r="1341">
          <cell r="A1341">
            <v>2385</v>
          </cell>
          <cell r="B1341" t="str">
            <v>Tehnička škola - Sisak</v>
          </cell>
        </row>
        <row r="1342">
          <cell r="A1342">
            <v>2511</v>
          </cell>
          <cell r="B1342" t="str">
            <v>Tehnička škola - Slavonski Brod</v>
          </cell>
        </row>
        <row r="1343">
          <cell r="A1343">
            <v>2490</v>
          </cell>
          <cell r="B1343" t="str">
            <v>Tehnička škola - Virovitica</v>
          </cell>
        </row>
        <row r="1344">
          <cell r="A1344">
            <v>2527</v>
          </cell>
          <cell r="B1344" t="str">
            <v>Tehnička škola - Zadar</v>
          </cell>
        </row>
        <row r="1345">
          <cell r="A1345">
            <v>2740</v>
          </cell>
          <cell r="B1345" t="str">
            <v>Tehnička škola - Zagreb</v>
          </cell>
        </row>
        <row r="1346">
          <cell r="A1346">
            <v>2692</v>
          </cell>
          <cell r="B1346" t="str">
            <v>Tehnička škola - Čakovec</v>
          </cell>
        </row>
        <row r="1347">
          <cell r="A1347">
            <v>2576</v>
          </cell>
          <cell r="B1347" t="str">
            <v>Tehnička škola - Šibenik</v>
          </cell>
        </row>
        <row r="1348">
          <cell r="A1348">
            <v>2596</v>
          </cell>
          <cell r="B1348" t="str">
            <v>Tehnička škola - Županja</v>
          </cell>
        </row>
        <row r="1349">
          <cell r="A1349">
            <v>2553</v>
          </cell>
          <cell r="B1349" t="str">
            <v>Tehnička škola i prirodoslovna gimnazija Ruđera Boškovića - Osijek</v>
          </cell>
        </row>
        <row r="1350">
          <cell r="A1350">
            <v>2591</v>
          </cell>
          <cell r="B1350" t="str">
            <v>Tehnička škola Nikole Tesle - Vukovar</v>
          </cell>
        </row>
        <row r="1351">
          <cell r="A1351">
            <v>2581</v>
          </cell>
          <cell r="B1351" t="str">
            <v>Tehnička škola Ruđera Boškovića - Vinkovci</v>
          </cell>
        </row>
        <row r="1352">
          <cell r="A1352">
            <v>2764</v>
          </cell>
          <cell r="B1352" t="str">
            <v>Tehnička škola Ruđera Boškovića - Zagreb</v>
          </cell>
        </row>
        <row r="1353">
          <cell r="A1353">
            <v>2601</v>
          </cell>
          <cell r="B1353" t="str">
            <v>Tehnička škola u Imotskom</v>
          </cell>
        </row>
        <row r="1354">
          <cell r="A1354">
            <v>2463</v>
          </cell>
          <cell r="B1354" t="str">
            <v>Tehnička škola za strojarstvo i brodogradnju - Rijeka</v>
          </cell>
        </row>
        <row r="1355">
          <cell r="A1355">
            <v>2628</v>
          </cell>
          <cell r="B1355" t="str">
            <v>Tehnička škola za strojarstvo i mehatroniku - Split</v>
          </cell>
        </row>
        <row r="1356">
          <cell r="A1356">
            <v>2727</v>
          </cell>
          <cell r="B1356" t="str">
            <v>Treća ekonomska škola - Zagreb</v>
          </cell>
        </row>
        <row r="1357">
          <cell r="A1357">
            <v>2557</v>
          </cell>
          <cell r="B1357" t="str">
            <v>Trgovačka i komercijalna škola davor Milas - Osijek</v>
          </cell>
        </row>
        <row r="1358">
          <cell r="A1358">
            <v>2454</v>
          </cell>
          <cell r="B1358" t="str">
            <v>Trgovačka i tekstilna škola u Rijeci</v>
          </cell>
        </row>
        <row r="1359">
          <cell r="A1359">
            <v>2746</v>
          </cell>
          <cell r="B1359" t="str">
            <v>Trgovačka škola - Zagreb</v>
          </cell>
        </row>
        <row r="1360">
          <cell r="A1360">
            <v>2396</v>
          </cell>
          <cell r="B1360" t="str">
            <v>Trgovačko - ugostiteljska škola - Karlovac</v>
          </cell>
        </row>
        <row r="1361">
          <cell r="A1361">
            <v>2680</v>
          </cell>
          <cell r="B1361" t="str">
            <v>Turistička i ugostiteljska škola - Dubrovnik</v>
          </cell>
        </row>
        <row r="1362">
          <cell r="A1362">
            <v>2635</v>
          </cell>
          <cell r="B1362" t="str">
            <v>Turističko - ugostiteljska škola - Split</v>
          </cell>
        </row>
        <row r="1363">
          <cell r="A1363">
            <v>2655</v>
          </cell>
          <cell r="B1363" t="str">
            <v xml:space="preserve">Turističko - ugostiteljska škola Antona Štifanića - Poreč </v>
          </cell>
        </row>
        <row r="1364">
          <cell r="A1364">
            <v>2435</v>
          </cell>
          <cell r="B1364" t="str">
            <v>Turističko-ugostiteljska i prehrambena škola - Bjelovar</v>
          </cell>
        </row>
        <row r="1365">
          <cell r="A1365">
            <v>2574</v>
          </cell>
          <cell r="B1365" t="str">
            <v>Turističko-ugostiteljska škola - Šibenik</v>
          </cell>
        </row>
        <row r="1366">
          <cell r="A1366">
            <v>2447</v>
          </cell>
          <cell r="B1366" t="str">
            <v>Ugostiteljska škola - Opatija</v>
          </cell>
        </row>
        <row r="1367">
          <cell r="A1367">
            <v>2555</v>
          </cell>
          <cell r="B1367" t="str">
            <v>Ugostiteljsko - turistička škola - Osijek</v>
          </cell>
        </row>
        <row r="1368">
          <cell r="A1368">
            <v>2729</v>
          </cell>
          <cell r="B1368" t="str">
            <v>Ugostiteljsko-turističko učilište - Zagreb</v>
          </cell>
        </row>
        <row r="1369">
          <cell r="A1369">
            <v>2914</v>
          </cell>
          <cell r="B1369" t="str">
            <v>Umjetnička gimnazija Ars Animae s pravom javnosti - Split</v>
          </cell>
        </row>
        <row r="1370">
          <cell r="A1370">
            <v>60</v>
          </cell>
          <cell r="B1370" t="str">
            <v>Umjetnička škola Franje Lučića</v>
          </cell>
        </row>
        <row r="1371">
          <cell r="A1371">
            <v>2059</v>
          </cell>
          <cell r="B1371" t="str">
            <v>Umjetnička škola Luke Sorkočevića - Dubrovnik</v>
          </cell>
        </row>
        <row r="1372">
          <cell r="A1372">
            <v>2139</v>
          </cell>
          <cell r="B1372" t="str">
            <v>Umjetnička škola Miroslav Magdalenić - Čakovec</v>
          </cell>
        </row>
        <row r="1373">
          <cell r="A1373">
            <v>1959</v>
          </cell>
          <cell r="B1373" t="str">
            <v>Umjetnička škola Poreč</v>
          </cell>
        </row>
        <row r="1374">
          <cell r="A1374">
            <v>2745</v>
          </cell>
          <cell r="B1374" t="str">
            <v>Upravna škola Zagreb</v>
          </cell>
        </row>
        <row r="1375">
          <cell r="A1375">
            <v>4001</v>
          </cell>
          <cell r="B1375" t="str">
            <v>Učenički dom</v>
          </cell>
        </row>
        <row r="1376">
          <cell r="A1376">
            <v>4046</v>
          </cell>
          <cell r="B1376" t="str">
            <v>Učenički dom Hrvatski učiteljski konvikt</v>
          </cell>
        </row>
        <row r="1377">
          <cell r="A1377">
            <v>4048</v>
          </cell>
          <cell r="B1377" t="str">
            <v>Učenički dom Lovran</v>
          </cell>
        </row>
        <row r="1378">
          <cell r="A1378">
            <v>4049</v>
          </cell>
          <cell r="B1378" t="str">
            <v>Učenički dom Marije Jambrišak</v>
          </cell>
        </row>
        <row r="1379">
          <cell r="A1379">
            <v>4054</v>
          </cell>
          <cell r="B1379" t="str">
            <v>Učenički dom Varaždin</v>
          </cell>
        </row>
        <row r="1380">
          <cell r="A1380">
            <v>2845</v>
          </cell>
          <cell r="B1380" t="str">
            <v>Učilište za popularnu i jazz glazbu</v>
          </cell>
        </row>
        <row r="1381">
          <cell r="A1381">
            <v>2700</v>
          </cell>
          <cell r="B1381" t="str">
            <v>V. gimnazija - Zagreb</v>
          </cell>
        </row>
        <row r="1382">
          <cell r="A1382">
            <v>2623</v>
          </cell>
          <cell r="B1382" t="str">
            <v>V. gimnazija Vladimir Nazor - Split</v>
          </cell>
        </row>
        <row r="1383">
          <cell r="A1383">
            <v>630</v>
          </cell>
          <cell r="B1383" t="str">
            <v>V. osnovna škola - Bjelovar</v>
          </cell>
        </row>
        <row r="1384">
          <cell r="A1384">
            <v>465</v>
          </cell>
          <cell r="B1384" t="str">
            <v>V. osnovna škola - Varaždin</v>
          </cell>
        </row>
        <row r="1385">
          <cell r="A1385">
            <v>2719</v>
          </cell>
          <cell r="B1385" t="str">
            <v>Veterinarska škola - Zagreb</v>
          </cell>
        </row>
        <row r="1386">
          <cell r="A1386">
            <v>466</v>
          </cell>
          <cell r="B1386" t="str">
            <v>VI. osnovna škola - Varaždin</v>
          </cell>
        </row>
        <row r="1387">
          <cell r="A1387">
            <v>2702</v>
          </cell>
          <cell r="B1387" t="str">
            <v>VII. gimnazija - Zagreb</v>
          </cell>
        </row>
        <row r="1388">
          <cell r="A1388">
            <v>468</v>
          </cell>
          <cell r="B1388" t="str">
            <v>VII. osnovna škola - Varaždin</v>
          </cell>
        </row>
        <row r="1389">
          <cell r="A1389">
            <v>2330</v>
          </cell>
          <cell r="B1389" t="str">
            <v>Waldorfska škola u Zagrebu</v>
          </cell>
        </row>
        <row r="1390">
          <cell r="A1390">
            <v>2705</v>
          </cell>
          <cell r="B1390" t="str">
            <v>X. gimnazija Ivan Supek - Zagreb</v>
          </cell>
        </row>
        <row r="1391">
          <cell r="A1391">
            <v>2706</v>
          </cell>
          <cell r="B1391" t="str">
            <v>XI. gimnazija - Zagreb</v>
          </cell>
        </row>
        <row r="1392">
          <cell r="A1392">
            <v>2707</v>
          </cell>
          <cell r="B1392" t="str">
            <v>XII. gimnazija - Zagreb</v>
          </cell>
        </row>
        <row r="1393">
          <cell r="A1393">
            <v>2708</v>
          </cell>
          <cell r="B1393" t="str">
            <v>XIII. gimnazija - Zagreb</v>
          </cell>
        </row>
        <row r="1394">
          <cell r="A1394">
            <v>2710</v>
          </cell>
          <cell r="B1394" t="str">
            <v>XV. gimnazija - Zagreb</v>
          </cell>
        </row>
        <row r="1395">
          <cell r="A1395">
            <v>2711</v>
          </cell>
          <cell r="B1395" t="str">
            <v>XVI. gimnazija - Zagreb</v>
          </cell>
        </row>
        <row r="1396">
          <cell r="A1396">
            <v>2713</v>
          </cell>
          <cell r="B1396" t="str">
            <v>XVIII. gimnazija - Zagreb</v>
          </cell>
        </row>
        <row r="1397">
          <cell r="A1397">
            <v>2536</v>
          </cell>
          <cell r="B1397" t="str">
            <v>Zadarska privatna gimnazija s pravom javnosti</v>
          </cell>
        </row>
        <row r="1398">
          <cell r="A1398">
            <v>4000</v>
          </cell>
          <cell r="B1398" t="str">
            <v>Zadruga</v>
          </cell>
        </row>
        <row r="1399">
          <cell r="A1399">
            <v>2775</v>
          </cell>
          <cell r="B1399" t="str">
            <v>Zagrebačka umjetnička gimnazija s pravom javnosti</v>
          </cell>
        </row>
        <row r="1400">
          <cell r="A1400">
            <v>2586</v>
          </cell>
          <cell r="B1400" t="str">
            <v>Zdravstvena i veterinarska škola Dr. Andrije Štampara - Vinkovci</v>
          </cell>
        </row>
        <row r="1401">
          <cell r="A1401">
            <v>2634</v>
          </cell>
          <cell r="B1401" t="str">
            <v>Zdravstvena škola - Split</v>
          </cell>
        </row>
        <row r="1402">
          <cell r="A1402">
            <v>2714</v>
          </cell>
          <cell r="B1402" t="str">
            <v>Zdravstveno učilište - Zagreb</v>
          </cell>
        </row>
        <row r="1403">
          <cell r="A1403">
            <v>2359</v>
          </cell>
          <cell r="B1403" t="str">
            <v>Zrakoplovna tehnička škola Rudolfa Perešina</v>
          </cell>
        </row>
        <row r="1404">
          <cell r="A1404">
            <v>646</v>
          </cell>
          <cell r="B1404" t="str">
            <v>Češka osnovna škola Jana Amosa Komenskog - Daruvar</v>
          </cell>
        </row>
        <row r="1405">
          <cell r="A1405">
            <v>690</v>
          </cell>
          <cell r="B1405" t="str">
            <v>Češka osnovna škola Josipa Ružičke - Končanica</v>
          </cell>
        </row>
        <row r="1406">
          <cell r="A1406">
            <v>2580</v>
          </cell>
          <cell r="B1406" t="str">
            <v>Šibenska privatna gimnazija s pravom javnosti</v>
          </cell>
        </row>
        <row r="1407">
          <cell r="A1407">
            <v>2342</v>
          </cell>
          <cell r="B1407" t="str">
            <v>Škola kreativnog razvoja dr.Časl</v>
          </cell>
        </row>
        <row r="1408">
          <cell r="A1408">
            <v>2633</v>
          </cell>
          <cell r="B1408" t="str">
            <v>Škola likovnih umjetnosti - Split</v>
          </cell>
        </row>
        <row r="1409">
          <cell r="A1409">
            <v>2531</v>
          </cell>
          <cell r="B1409" t="str">
            <v>Škola primijenjene umjetnosti i dizajna - Zadar</v>
          </cell>
        </row>
        <row r="1410">
          <cell r="A1410">
            <v>2747</v>
          </cell>
          <cell r="B1410" t="str">
            <v>Škola primijenjene umjetnosti i dizajna - Zagreb</v>
          </cell>
        </row>
        <row r="1411">
          <cell r="A1411">
            <v>2558</v>
          </cell>
          <cell r="B1411" t="str">
            <v>Škola primijenjene umjetnosti i dizajna Osijek</v>
          </cell>
        </row>
        <row r="1412">
          <cell r="A1412">
            <v>2659</v>
          </cell>
          <cell r="B1412" t="str">
            <v>Škola primijenjenih umjetnosti i dizajna - Pula</v>
          </cell>
        </row>
        <row r="1413">
          <cell r="A1413">
            <v>2327</v>
          </cell>
          <cell r="B1413" t="str">
            <v>Škola suvremenog plesa Ane Maletić - Zagreb</v>
          </cell>
        </row>
        <row r="1414">
          <cell r="A1414">
            <v>2731</v>
          </cell>
          <cell r="B1414" t="str">
            <v>Škola za cestovni promet - Zagreb</v>
          </cell>
        </row>
        <row r="1415">
          <cell r="A1415">
            <v>2631</v>
          </cell>
          <cell r="B1415" t="str">
            <v>Škola za dizajn, grafiku i održivu gradnju - Split</v>
          </cell>
        </row>
        <row r="1416">
          <cell r="A1416">
            <v>2326</v>
          </cell>
          <cell r="B1416" t="str">
            <v>Škola za klasični balet - Zagreb</v>
          </cell>
        </row>
        <row r="1417">
          <cell r="A1417">
            <v>2715</v>
          </cell>
          <cell r="B1417" t="str">
            <v>Škola za medicinske sestre Mlinarska</v>
          </cell>
        </row>
        <row r="1418">
          <cell r="A1418">
            <v>2716</v>
          </cell>
          <cell r="B1418" t="str">
            <v>Škola za medicinske sestre Vinogradska</v>
          </cell>
        </row>
        <row r="1419">
          <cell r="A1419">
            <v>2718</v>
          </cell>
          <cell r="B1419" t="str">
            <v>Škola za medicinske sestre Vrapče</v>
          </cell>
        </row>
        <row r="1420">
          <cell r="A1420">
            <v>2744</v>
          </cell>
          <cell r="B1420" t="str">
            <v>Škola za montažu instalacija i metalnih konstrukcija</v>
          </cell>
        </row>
        <row r="1421">
          <cell r="A1421">
            <v>1980</v>
          </cell>
          <cell r="B1421" t="str">
            <v>Škola za odgoj i obrazovanje - Pula</v>
          </cell>
        </row>
        <row r="1422">
          <cell r="A1422">
            <v>2559</v>
          </cell>
          <cell r="B1422" t="str">
            <v>Škola za osposobljavanje i obrazovanje Vinko Bek</v>
          </cell>
        </row>
        <row r="1423">
          <cell r="A1423">
            <v>2717</v>
          </cell>
          <cell r="B1423" t="str">
            <v>Škola za primalje - Zagreb</v>
          </cell>
        </row>
        <row r="1424">
          <cell r="A1424">
            <v>2473</v>
          </cell>
          <cell r="B1424" t="str">
            <v>Škola za primijenjenu umjetnost u Rijeci</v>
          </cell>
        </row>
        <row r="1425">
          <cell r="A1425">
            <v>2734</v>
          </cell>
          <cell r="B1425" t="str">
            <v>Škola za modu i dizajn</v>
          </cell>
        </row>
        <row r="1426">
          <cell r="A1426">
            <v>2656</v>
          </cell>
          <cell r="B1426" t="str">
            <v>Škola za turizam, ugostiteljstvo i trgovinu - Pula</v>
          </cell>
        </row>
        <row r="1427">
          <cell r="A1427">
            <v>2366</v>
          </cell>
          <cell r="B1427" t="str">
            <v>Škola za umjetnost, dizajn, grafiku i odjeću - Zabok</v>
          </cell>
        </row>
        <row r="1428">
          <cell r="A1428">
            <v>2748</v>
          </cell>
          <cell r="B1428" t="str">
            <v>Športska gimnazija - Zagreb</v>
          </cell>
        </row>
        <row r="1429">
          <cell r="A1429">
            <v>2393</v>
          </cell>
          <cell r="B1429" t="str">
            <v>Šumarska i drvodjeljska škola - Karlovac</v>
          </cell>
        </row>
        <row r="1430">
          <cell r="A1430">
            <v>2477</v>
          </cell>
          <cell r="B1430" t="str">
            <v>Željeznička tehnička škola - Moravice</v>
          </cell>
        </row>
        <row r="1431">
          <cell r="A1431">
            <v>2751</v>
          </cell>
          <cell r="B1431" t="str">
            <v>Ženska opća gimnazija Družbe sestara milosrdnica - s pravom javnosti</v>
          </cell>
        </row>
        <row r="1432">
          <cell r="A1432">
            <v>4043</v>
          </cell>
          <cell r="B1432" t="str">
            <v>Ženski đački dom Dubrovnik</v>
          </cell>
        </row>
        <row r="1433">
          <cell r="A1433">
            <v>4007</v>
          </cell>
          <cell r="B1433" t="str">
            <v>Ženski đački dom Split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287"/>
  <sheetViews>
    <sheetView tabSelected="1" topLeftCell="A31" workbookViewId="0">
      <selection activeCell="U20" sqref="U20"/>
    </sheetView>
  </sheetViews>
  <sheetFormatPr defaultRowHeight="15" outlineLevelCol="1" x14ac:dyDescent="0.25"/>
  <cols>
    <col min="1" max="1" width="6.42578125" style="9" customWidth="1"/>
    <col min="2" max="2" width="13.5703125" customWidth="1"/>
    <col min="3" max="3" width="11.85546875" customWidth="1"/>
    <col min="4" max="4" width="12.140625" customWidth="1"/>
    <col min="5" max="5" width="6.140625" style="11" customWidth="1"/>
    <col min="6" max="6" width="11.42578125" customWidth="1"/>
    <col min="7" max="7" width="11.28515625" customWidth="1"/>
    <col min="8" max="8" width="14.85546875" customWidth="1"/>
    <col min="9" max="9" width="11.5703125" style="11" customWidth="1"/>
    <col min="10" max="10" width="14.28515625" customWidth="1"/>
    <col min="11" max="11" width="5.85546875" style="11" customWidth="1"/>
    <col min="12" max="12" width="22.85546875" customWidth="1"/>
    <col min="13" max="13" width="9.42578125" style="29" customWidth="1"/>
    <col min="14" max="14" width="9.140625" style="26"/>
    <col min="15" max="15" width="39.28515625" customWidth="1"/>
    <col min="42" max="42" width="11" hidden="1" customWidth="1" outlineLevel="1"/>
    <col min="43" max="43" width="11.42578125" hidden="1" customWidth="1" outlineLevel="1"/>
    <col min="44" max="44" width="69.7109375" hidden="1" customWidth="1" outlineLevel="1"/>
    <col min="45" max="45" width="9.140625" hidden="1" customWidth="1" outlineLevel="1"/>
    <col min="46" max="46" width="9.140625" customWidth="1" collapsed="1"/>
    <col min="134" max="134" width="9.28515625" customWidth="1"/>
    <col min="246" max="246" width="9.140625" customWidth="1"/>
    <col min="247" max="247" width="17.28515625" customWidth="1"/>
    <col min="249" max="249" width="7.42578125" customWidth="1"/>
    <col min="250" max="250" width="12.140625" customWidth="1"/>
    <col min="251" max="251" width="12.5703125" customWidth="1"/>
    <col min="252" max="252" width="11.42578125" customWidth="1"/>
    <col min="253" max="253" width="11.28515625" customWidth="1"/>
    <col min="254" max="254" width="14.85546875" customWidth="1"/>
    <col min="255" max="255" width="11.5703125" customWidth="1"/>
    <col min="256" max="256" width="13" customWidth="1"/>
    <col min="257" max="257" width="11.7109375" customWidth="1"/>
    <col min="258" max="258" width="22.85546875" customWidth="1"/>
    <col min="259" max="259" width="15.140625" customWidth="1"/>
    <col min="261" max="261" width="11.7109375" customWidth="1"/>
    <col min="262" max="262" width="11.42578125" bestFit="1" customWidth="1"/>
    <col min="263" max="264" width="10.7109375" customWidth="1"/>
    <col min="267" max="267" width="12.28515625" customWidth="1"/>
    <col min="269" max="269" width="39.28515625" customWidth="1"/>
    <col min="270" max="270" width="14.42578125" bestFit="1" customWidth="1"/>
    <col min="271" max="271" width="14.85546875" bestFit="1" customWidth="1"/>
    <col min="298" max="301" width="0" hidden="1" customWidth="1"/>
    <col min="302" max="302" width="9.140625" customWidth="1"/>
    <col min="390" max="390" width="9.28515625" customWidth="1"/>
    <col min="502" max="502" width="9.140625" customWidth="1"/>
    <col min="503" max="503" width="17.28515625" customWidth="1"/>
    <col min="505" max="505" width="7.42578125" customWidth="1"/>
    <col min="506" max="506" width="12.140625" customWidth="1"/>
    <col min="507" max="507" width="12.5703125" customWidth="1"/>
    <col min="508" max="508" width="11.42578125" customWidth="1"/>
    <col min="509" max="509" width="11.28515625" customWidth="1"/>
    <col min="510" max="510" width="14.85546875" customWidth="1"/>
    <col min="511" max="511" width="11.5703125" customWidth="1"/>
    <col min="512" max="512" width="13" customWidth="1"/>
    <col min="513" max="513" width="11.7109375" customWidth="1"/>
    <col min="514" max="514" width="22.85546875" customWidth="1"/>
    <col min="515" max="515" width="15.140625" customWidth="1"/>
    <col min="517" max="517" width="11.7109375" customWidth="1"/>
    <col min="518" max="518" width="11.42578125" bestFit="1" customWidth="1"/>
    <col min="519" max="520" width="10.7109375" customWidth="1"/>
    <col min="523" max="523" width="12.28515625" customWidth="1"/>
    <col min="525" max="525" width="39.28515625" customWidth="1"/>
    <col min="526" max="526" width="14.42578125" bestFit="1" customWidth="1"/>
    <col min="527" max="527" width="14.85546875" bestFit="1" customWidth="1"/>
    <col min="554" max="557" width="0" hidden="1" customWidth="1"/>
    <col min="558" max="558" width="9.140625" customWidth="1"/>
    <col min="646" max="646" width="9.28515625" customWidth="1"/>
    <col min="758" max="758" width="9.140625" customWidth="1"/>
    <col min="759" max="759" width="17.28515625" customWidth="1"/>
    <col min="761" max="761" width="7.42578125" customWidth="1"/>
    <col min="762" max="762" width="12.140625" customWidth="1"/>
    <col min="763" max="763" width="12.5703125" customWidth="1"/>
    <col min="764" max="764" width="11.42578125" customWidth="1"/>
    <col min="765" max="765" width="11.28515625" customWidth="1"/>
    <col min="766" max="766" width="14.85546875" customWidth="1"/>
    <col min="767" max="767" width="11.5703125" customWidth="1"/>
    <col min="768" max="768" width="13" customWidth="1"/>
    <col min="769" max="769" width="11.7109375" customWidth="1"/>
    <col min="770" max="770" width="22.85546875" customWidth="1"/>
    <col min="771" max="771" width="15.140625" customWidth="1"/>
    <col min="773" max="773" width="11.7109375" customWidth="1"/>
    <col min="774" max="774" width="11.42578125" bestFit="1" customWidth="1"/>
    <col min="775" max="776" width="10.7109375" customWidth="1"/>
    <col min="779" max="779" width="12.28515625" customWidth="1"/>
    <col min="781" max="781" width="39.28515625" customWidth="1"/>
    <col min="782" max="782" width="14.42578125" bestFit="1" customWidth="1"/>
    <col min="783" max="783" width="14.85546875" bestFit="1" customWidth="1"/>
    <col min="810" max="813" width="0" hidden="1" customWidth="1"/>
    <col min="814" max="814" width="9.140625" customWidth="1"/>
    <col min="902" max="902" width="9.28515625" customWidth="1"/>
    <col min="1014" max="1014" width="9.140625" customWidth="1"/>
    <col min="1015" max="1015" width="17.28515625" customWidth="1"/>
    <col min="1017" max="1017" width="7.42578125" customWidth="1"/>
    <col min="1018" max="1018" width="12.140625" customWidth="1"/>
    <col min="1019" max="1019" width="12.5703125" customWidth="1"/>
    <col min="1020" max="1020" width="11.42578125" customWidth="1"/>
    <col min="1021" max="1021" width="11.28515625" customWidth="1"/>
    <col min="1022" max="1022" width="14.85546875" customWidth="1"/>
    <col min="1023" max="1023" width="11.5703125" customWidth="1"/>
    <col min="1024" max="1024" width="13" customWidth="1"/>
    <col min="1025" max="1025" width="11.7109375" customWidth="1"/>
    <col min="1026" max="1026" width="22.85546875" customWidth="1"/>
    <col min="1027" max="1027" width="15.140625" customWidth="1"/>
    <col min="1029" max="1029" width="11.7109375" customWidth="1"/>
    <col min="1030" max="1030" width="11.42578125" bestFit="1" customWidth="1"/>
    <col min="1031" max="1032" width="10.7109375" customWidth="1"/>
    <col min="1035" max="1035" width="12.28515625" customWidth="1"/>
    <col min="1037" max="1037" width="39.28515625" customWidth="1"/>
    <col min="1038" max="1038" width="14.42578125" bestFit="1" customWidth="1"/>
    <col min="1039" max="1039" width="14.85546875" bestFit="1" customWidth="1"/>
    <col min="1066" max="1069" width="0" hidden="1" customWidth="1"/>
    <col min="1070" max="1070" width="9.140625" customWidth="1"/>
    <col min="1158" max="1158" width="9.28515625" customWidth="1"/>
    <col min="1270" max="1270" width="9.140625" customWidth="1"/>
    <col min="1271" max="1271" width="17.28515625" customWidth="1"/>
    <col min="1273" max="1273" width="7.42578125" customWidth="1"/>
    <col min="1274" max="1274" width="12.140625" customWidth="1"/>
    <col min="1275" max="1275" width="12.5703125" customWidth="1"/>
    <col min="1276" max="1276" width="11.42578125" customWidth="1"/>
    <col min="1277" max="1277" width="11.28515625" customWidth="1"/>
    <col min="1278" max="1278" width="14.85546875" customWidth="1"/>
    <col min="1279" max="1279" width="11.5703125" customWidth="1"/>
    <col min="1280" max="1280" width="13" customWidth="1"/>
    <col min="1281" max="1281" width="11.7109375" customWidth="1"/>
    <col min="1282" max="1282" width="22.85546875" customWidth="1"/>
    <col min="1283" max="1283" width="15.140625" customWidth="1"/>
    <col min="1285" max="1285" width="11.7109375" customWidth="1"/>
    <col min="1286" max="1286" width="11.42578125" bestFit="1" customWidth="1"/>
    <col min="1287" max="1288" width="10.7109375" customWidth="1"/>
    <col min="1291" max="1291" width="12.28515625" customWidth="1"/>
    <col min="1293" max="1293" width="39.28515625" customWidth="1"/>
    <col min="1294" max="1294" width="14.42578125" bestFit="1" customWidth="1"/>
    <col min="1295" max="1295" width="14.85546875" bestFit="1" customWidth="1"/>
    <col min="1322" max="1325" width="0" hidden="1" customWidth="1"/>
    <col min="1326" max="1326" width="9.140625" customWidth="1"/>
    <col min="1414" max="1414" width="9.28515625" customWidth="1"/>
    <col min="1526" max="1526" width="9.140625" customWidth="1"/>
    <col min="1527" max="1527" width="17.28515625" customWidth="1"/>
    <col min="1529" max="1529" width="7.42578125" customWidth="1"/>
    <col min="1530" max="1530" width="12.140625" customWidth="1"/>
    <col min="1531" max="1531" width="12.5703125" customWidth="1"/>
    <col min="1532" max="1532" width="11.42578125" customWidth="1"/>
    <col min="1533" max="1533" width="11.28515625" customWidth="1"/>
    <col min="1534" max="1534" width="14.85546875" customWidth="1"/>
    <col min="1535" max="1535" width="11.5703125" customWidth="1"/>
    <col min="1536" max="1536" width="13" customWidth="1"/>
    <col min="1537" max="1537" width="11.7109375" customWidth="1"/>
    <col min="1538" max="1538" width="22.85546875" customWidth="1"/>
    <col min="1539" max="1539" width="15.140625" customWidth="1"/>
    <col min="1541" max="1541" width="11.7109375" customWidth="1"/>
    <col min="1542" max="1542" width="11.42578125" bestFit="1" customWidth="1"/>
    <col min="1543" max="1544" width="10.7109375" customWidth="1"/>
    <col min="1547" max="1547" width="12.28515625" customWidth="1"/>
    <col min="1549" max="1549" width="39.28515625" customWidth="1"/>
    <col min="1550" max="1550" width="14.42578125" bestFit="1" customWidth="1"/>
    <col min="1551" max="1551" width="14.85546875" bestFit="1" customWidth="1"/>
    <col min="1578" max="1581" width="0" hidden="1" customWidth="1"/>
    <col min="1582" max="1582" width="9.140625" customWidth="1"/>
    <col min="1670" max="1670" width="9.28515625" customWidth="1"/>
    <col min="1782" max="1782" width="9.140625" customWidth="1"/>
    <col min="1783" max="1783" width="17.28515625" customWidth="1"/>
    <col min="1785" max="1785" width="7.42578125" customWidth="1"/>
    <col min="1786" max="1786" width="12.140625" customWidth="1"/>
    <col min="1787" max="1787" width="12.5703125" customWidth="1"/>
    <col min="1788" max="1788" width="11.42578125" customWidth="1"/>
    <col min="1789" max="1789" width="11.28515625" customWidth="1"/>
    <col min="1790" max="1790" width="14.85546875" customWidth="1"/>
    <col min="1791" max="1791" width="11.5703125" customWidth="1"/>
    <col min="1792" max="1792" width="13" customWidth="1"/>
    <col min="1793" max="1793" width="11.7109375" customWidth="1"/>
    <col min="1794" max="1794" width="22.85546875" customWidth="1"/>
    <col min="1795" max="1795" width="15.140625" customWidth="1"/>
    <col min="1797" max="1797" width="11.7109375" customWidth="1"/>
    <col min="1798" max="1798" width="11.42578125" bestFit="1" customWidth="1"/>
    <col min="1799" max="1800" width="10.7109375" customWidth="1"/>
    <col min="1803" max="1803" width="12.28515625" customWidth="1"/>
    <col min="1805" max="1805" width="39.28515625" customWidth="1"/>
    <col min="1806" max="1806" width="14.42578125" bestFit="1" customWidth="1"/>
    <col min="1807" max="1807" width="14.85546875" bestFit="1" customWidth="1"/>
    <col min="1834" max="1837" width="0" hidden="1" customWidth="1"/>
    <col min="1838" max="1838" width="9.140625" customWidth="1"/>
    <col min="1926" max="1926" width="9.28515625" customWidth="1"/>
    <col min="2038" max="2038" width="9.140625" customWidth="1"/>
    <col min="2039" max="2039" width="17.28515625" customWidth="1"/>
    <col min="2041" max="2041" width="7.42578125" customWidth="1"/>
    <col min="2042" max="2042" width="12.140625" customWidth="1"/>
    <col min="2043" max="2043" width="12.5703125" customWidth="1"/>
    <col min="2044" max="2044" width="11.42578125" customWidth="1"/>
    <col min="2045" max="2045" width="11.28515625" customWidth="1"/>
    <col min="2046" max="2046" width="14.85546875" customWidth="1"/>
    <col min="2047" max="2047" width="11.5703125" customWidth="1"/>
    <col min="2048" max="2048" width="13" customWidth="1"/>
    <col min="2049" max="2049" width="11.7109375" customWidth="1"/>
    <col min="2050" max="2050" width="22.85546875" customWidth="1"/>
    <col min="2051" max="2051" width="15.140625" customWidth="1"/>
    <col min="2053" max="2053" width="11.7109375" customWidth="1"/>
    <col min="2054" max="2054" width="11.42578125" bestFit="1" customWidth="1"/>
    <col min="2055" max="2056" width="10.7109375" customWidth="1"/>
    <col min="2059" max="2059" width="12.28515625" customWidth="1"/>
    <col min="2061" max="2061" width="39.28515625" customWidth="1"/>
    <col min="2062" max="2062" width="14.42578125" bestFit="1" customWidth="1"/>
    <col min="2063" max="2063" width="14.85546875" bestFit="1" customWidth="1"/>
    <col min="2090" max="2093" width="0" hidden="1" customWidth="1"/>
    <col min="2094" max="2094" width="9.140625" customWidth="1"/>
    <col min="2182" max="2182" width="9.28515625" customWidth="1"/>
    <col min="2294" max="2294" width="9.140625" customWidth="1"/>
    <col min="2295" max="2295" width="17.28515625" customWidth="1"/>
    <col min="2297" max="2297" width="7.42578125" customWidth="1"/>
    <col min="2298" max="2298" width="12.140625" customWidth="1"/>
    <col min="2299" max="2299" width="12.5703125" customWidth="1"/>
    <col min="2300" max="2300" width="11.42578125" customWidth="1"/>
    <col min="2301" max="2301" width="11.28515625" customWidth="1"/>
    <col min="2302" max="2302" width="14.85546875" customWidth="1"/>
    <col min="2303" max="2303" width="11.5703125" customWidth="1"/>
    <col min="2304" max="2304" width="13" customWidth="1"/>
    <col min="2305" max="2305" width="11.7109375" customWidth="1"/>
    <col min="2306" max="2306" width="22.85546875" customWidth="1"/>
    <col min="2307" max="2307" width="15.140625" customWidth="1"/>
    <col min="2309" max="2309" width="11.7109375" customWidth="1"/>
    <col min="2310" max="2310" width="11.42578125" bestFit="1" customWidth="1"/>
    <col min="2311" max="2312" width="10.7109375" customWidth="1"/>
    <col min="2315" max="2315" width="12.28515625" customWidth="1"/>
    <col min="2317" max="2317" width="39.28515625" customWidth="1"/>
    <col min="2318" max="2318" width="14.42578125" bestFit="1" customWidth="1"/>
    <col min="2319" max="2319" width="14.85546875" bestFit="1" customWidth="1"/>
    <col min="2346" max="2349" width="0" hidden="1" customWidth="1"/>
    <col min="2350" max="2350" width="9.140625" customWidth="1"/>
    <col min="2438" max="2438" width="9.28515625" customWidth="1"/>
    <col min="2550" max="2550" width="9.140625" customWidth="1"/>
    <col min="2551" max="2551" width="17.28515625" customWidth="1"/>
    <col min="2553" max="2553" width="7.42578125" customWidth="1"/>
    <col min="2554" max="2554" width="12.140625" customWidth="1"/>
    <col min="2555" max="2555" width="12.5703125" customWidth="1"/>
    <col min="2556" max="2556" width="11.42578125" customWidth="1"/>
    <col min="2557" max="2557" width="11.28515625" customWidth="1"/>
    <col min="2558" max="2558" width="14.85546875" customWidth="1"/>
    <col min="2559" max="2559" width="11.5703125" customWidth="1"/>
    <col min="2560" max="2560" width="13" customWidth="1"/>
    <col min="2561" max="2561" width="11.7109375" customWidth="1"/>
    <col min="2562" max="2562" width="22.85546875" customWidth="1"/>
    <col min="2563" max="2563" width="15.140625" customWidth="1"/>
    <col min="2565" max="2565" width="11.7109375" customWidth="1"/>
    <col min="2566" max="2566" width="11.42578125" bestFit="1" customWidth="1"/>
    <col min="2567" max="2568" width="10.7109375" customWidth="1"/>
    <col min="2571" max="2571" width="12.28515625" customWidth="1"/>
    <col min="2573" max="2573" width="39.28515625" customWidth="1"/>
    <col min="2574" max="2574" width="14.42578125" bestFit="1" customWidth="1"/>
    <col min="2575" max="2575" width="14.85546875" bestFit="1" customWidth="1"/>
    <col min="2602" max="2605" width="0" hidden="1" customWidth="1"/>
    <col min="2606" max="2606" width="9.140625" customWidth="1"/>
    <col min="2694" max="2694" width="9.28515625" customWidth="1"/>
    <col min="2806" max="2806" width="9.140625" customWidth="1"/>
    <col min="2807" max="2807" width="17.28515625" customWidth="1"/>
    <col min="2809" max="2809" width="7.42578125" customWidth="1"/>
    <col min="2810" max="2810" width="12.140625" customWidth="1"/>
    <col min="2811" max="2811" width="12.5703125" customWidth="1"/>
    <col min="2812" max="2812" width="11.42578125" customWidth="1"/>
    <col min="2813" max="2813" width="11.28515625" customWidth="1"/>
    <col min="2814" max="2814" width="14.85546875" customWidth="1"/>
    <col min="2815" max="2815" width="11.5703125" customWidth="1"/>
    <col min="2816" max="2816" width="13" customWidth="1"/>
    <col min="2817" max="2817" width="11.7109375" customWidth="1"/>
    <col min="2818" max="2818" width="22.85546875" customWidth="1"/>
    <col min="2819" max="2819" width="15.140625" customWidth="1"/>
    <col min="2821" max="2821" width="11.7109375" customWidth="1"/>
    <col min="2822" max="2822" width="11.42578125" bestFit="1" customWidth="1"/>
    <col min="2823" max="2824" width="10.7109375" customWidth="1"/>
    <col min="2827" max="2827" width="12.28515625" customWidth="1"/>
    <col min="2829" max="2829" width="39.28515625" customWidth="1"/>
    <col min="2830" max="2830" width="14.42578125" bestFit="1" customWidth="1"/>
    <col min="2831" max="2831" width="14.85546875" bestFit="1" customWidth="1"/>
    <col min="2858" max="2861" width="0" hidden="1" customWidth="1"/>
    <col min="2862" max="2862" width="9.140625" customWidth="1"/>
    <col min="2950" max="2950" width="9.28515625" customWidth="1"/>
    <col min="3062" max="3062" width="9.140625" customWidth="1"/>
    <col min="3063" max="3063" width="17.28515625" customWidth="1"/>
    <col min="3065" max="3065" width="7.42578125" customWidth="1"/>
    <col min="3066" max="3066" width="12.140625" customWidth="1"/>
    <col min="3067" max="3067" width="12.5703125" customWidth="1"/>
    <col min="3068" max="3068" width="11.42578125" customWidth="1"/>
    <col min="3069" max="3069" width="11.28515625" customWidth="1"/>
    <col min="3070" max="3070" width="14.85546875" customWidth="1"/>
    <col min="3071" max="3071" width="11.5703125" customWidth="1"/>
    <col min="3072" max="3072" width="13" customWidth="1"/>
    <col min="3073" max="3073" width="11.7109375" customWidth="1"/>
    <col min="3074" max="3074" width="22.85546875" customWidth="1"/>
    <col min="3075" max="3075" width="15.140625" customWidth="1"/>
    <col min="3077" max="3077" width="11.7109375" customWidth="1"/>
    <col min="3078" max="3078" width="11.42578125" bestFit="1" customWidth="1"/>
    <col min="3079" max="3080" width="10.7109375" customWidth="1"/>
    <col min="3083" max="3083" width="12.28515625" customWidth="1"/>
    <col min="3085" max="3085" width="39.28515625" customWidth="1"/>
    <col min="3086" max="3086" width="14.42578125" bestFit="1" customWidth="1"/>
    <col min="3087" max="3087" width="14.85546875" bestFit="1" customWidth="1"/>
    <col min="3114" max="3117" width="0" hidden="1" customWidth="1"/>
    <col min="3118" max="3118" width="9.140625" customWidth="1"/>
    <col min="3206" max="3206" width="9.28515625" customWidth="1"/>
    <col min="3318" max="3318" width="9.140625" customWidth="1"/>
    <col min="3319" max="3319" width="17.28515625" customWidth="1"/>
    <col min="3321" max="3321" width="7.42578125" customWidth="1"/>
    <col min="3322" max="3322" width="12.140625" customWidth="1"/>
    <col min="3323" max="3323" width="12.5703125" customWidth="1"/>
    <col min="3324" max="3324" width="11.42578125" customWidth="1"/>
    <col min="3325" max="3325" width="11.28515625" customWidth="1"/>
    <col min="3326" max="3326" width="14.85546875" customWidth="1"/>
    <col min="3327" max="3327" width="11.5703125" customWidth="1"/>
    <col min="3328" max="3328" width="13" customWidth="1"/>
    <col min="3329" max="3329" width="11.7109375" customWidth="1"/>
    <col min="3330" max="3330" width="22.85546875" customWidth="1"/>
    <col min="3331" max="3331" width="15.140625" customWidth="1"/>
    <col min="3333" max="3333" width="11.7109375" customWidth="1"/>
    <col min="3334" max="3334" width="11.42578125" bestFit="1" customWidth="1"/>
    <col min="3335" max="3336" width="10.7109375" customWidth="1"/>
    <col min="3339" max="3339" width="12.28515625" customWidth="1"/>
    <col min="3341" max="3341" width="39.28515625" customWidth="1"/>
    <col min="3342" max="3342" width="14.42578125" bestFit="1" customWidth="1"/>
    <col min="3343" max="3343" width="14.85546875" bestFit="1" customWidth="1"/>
    <col min="3370" max="3373" width="0" hidden="1" customWidth="1"/>
    <col min="3374" max="3374" width="9.140625" customWidth="1"/>
    <col min="3462" max="3462" width="9.28515625" customWidth="1"/>
    <col min="3574" max="3574" width="9.140625" customWidth="1"/>
    <col min="3575" max="3575" width="17.28515625" customWidth="1"/>
    <col min="3577" max="3577" width="7.42578125" customWidth="1"/>
    <col min="3578" max="3578" width="12.140625" customWidth="1"/>
    <col min="3579" max="3579" width="12.5703125" customWidth="1"/>
    <col min="3580" max="3580" width="11.42578125" customWidth="1"/>
    <col min="3581" max="3581" width="11.28515625" customWidth="1"/>
    <col min="3582" max="3582" width="14.85546875" customWidth="1"/>
    <col min="3583" max="3583" width="11.5703125" customWidth="1"/>
    <col min="3584" max="3584" width="13" customWidth="1"/>
    <col min="3585" max="3585" width="11.7109375" customWidth="1"/>
    <col min="3586" max="3586" width="22.85546875" customWidth="1"/>
    <col min="3587" max="3587" width="15.140625" customWidth="1"/>
    <col min="3589" max="3589" width="11.7109375" customWidth="1"/>
    <col min="3590" max="3590" width="11.42578125" bestFit="1" customWidth="1"/>
    <col min="3591" max="3592" width="10.7109375" customWidth="1"/>
    <col min="3595" max="3595" width="12.28515625" customWidth="1"/>
    <col min="3597" max="3597" width="39.28515625" customWidth="1"/>
    <col min="3598" max="3598" width="14.42578125" bestFit="1" customWidth="1"/>
    <col min="3599" max="3599" width="14.85546875" bestFit="1" customWidth="1"/>
    <col min="3626" max="3629" width="0" hidden="1" customWidth="1"/>
    <col min="3630" max="3630" width="9.140625" customWidth="1"/>
    <col min="3718" max="3718" width="9.28515625" customWidth="1"/>
    <col min="3830" max="3830" width="9.140625" customWidth="1"/>
    <col min="3831" max="3831" width="17.28515625" customWidth="1"/>
    <col min="3833" max="3833" width="7.42578125" customWidth="1"/>
    <col min="3834" max="3834" width="12.140625" customWidth="1"/>
    <col min="3835" max="3835" width="12.5703125" customWidth="1"/>
    <col min="3836" max="3836" width="11.42578125" customWidth="1"/>
    <col min="3837" max="3837" width="11.28515625" customWidth="1"/>
    <col min="3838" max="3838" width="14.85546875" customWidth="1"/>
    <col min="3839" max="3839" width="11.5703125" customWidth="1"/>
    <col min="3840" max="3840" width="13" customWidth="1"/>
    <col min="3841" max="3841" width="11.7109375" customWidth="1"/>
    <col min="3842" max="3842" width="22.85546875" customWidth="1"/>
    <col min="3843" max="3843" width="15.140625" customWidth="1"/>
    <col min="3845" max="3845" width="11.7109375" customWidth="1"/>
    <col min="3846" max="3846" width="11.42578125" bestFit="1" customWidth="1"/>
    <col min="3847" max="3848" width="10.7109375" customWidth="1"/>
    <col min="3851" max="3851" width="12.28515625" customWidth="1"/>
    <col min="3853" max="3853" width="39.28515625" customWidth="1"/>
    <col min="3854" max="3854" width="14.42578125" bestFit="1" customWidth="1"/>
    <col min="3855" max="3855" width="14.85546875" bestFit="1" customWidth="1"/>
    <col min="3882" max="3885" width="0" hidden="1" customWidth="1"/>
    <col min="3886" max="3886" width="9.140625" customWidth="1"/>
    <col min="3974" max="3974" width="9.28515625" customWidth="1"/>
    <col min="4086" max="4086" width="9.140625" customWidth="1"/>
    <col min="4087" max="4087" width="17.28515625" customWidth="1"/>
    <col min="4089" max="4089" width="7.42578125" customWidth="1"/>
    <col min="4090" max="4090" width="12.140625" customWidth="1"/>
    <col min="4091" max="4091" width="12.5703125" customWidth="1"/>
    <col min="4092" max="4092" width="11.42578125" customWidth="1"/>
    <col min="4093" max="4093" width="11.28515625" customWidth="1"/>
    <col min="4094" max="4094" width="14.85546875" customWidth="1"/>
    <col min="4095" max="4095" width="11.5703125" customWidth="1"/>
    <col min="4096" max="4096" width="13" customWidth="1"/>
    <col min="4097" max="4097" width="11.7109375" customWidth="1"/>
    <col min="4098" max="4098" width="22.85546875" customWidth="1"/>
    <col min="4099" max="4099" width="15.140625" customWidth="1"/>
    <col min="4101" max="4101" width="11.7109375" customWidth="1"/>
    <col min="4102" max="4102" width="11.42578125" bestFit="1" customWidth="1"/>
    <col min="4103" max="4104" width="10.7109375" customWidth="1"/>
    <col min="4107" max="4107" width="12.28515625" customWidth="1"/>
    <col min="4109" max="4109" width="39.28515625" customWidth="1"/>
    <col min="4110" max="4110" width="14.42578125" bestFit="1" customWidth="1"/>
    <col min="4111" max="4111" width="14.85546875" bestFit="1" customWidth="1"/>
    <col min="4138" max="4141" width="0" hidden="1" customWidth="1"/>
    <col min="4142" max="4142" width="9.140625" customWidth="1"/>
    <col min="4230" max="4230" width="9.28515625" customWidth="1"/>
    <col min="4342" max="4342" width="9.140625" customWidth="1"/>
    <col min="4343" max="4343" width="17.28515625" customWidth="1"/>
    <col min="4345" max="4345" width="7.42578125" customWidth="1"/>
    <col min="4346" max="4346" width="12.140625" customWidth="1"/>
    <col min="4347" max="4347" width="12.5703125" customWidth="1"/>
    <col min="4348" max="4348" width="11.42578125" customWidth="1"/>
    <col min="4349" max="4349" width="11.28515625" customWidth="1"/>
    <col min="4350" max="4350" width="14.85546875" customWidth="1"/>
    <col min="4351" max="4351" width="11.5703125" customWidth="1"/>
    <col min="4352" max="4352" width="13" customWidth="1"/>
    <col min="4353" max="4353" width="11.7109375" customWidth="1"/>
    <col min="4354" max="4354" width="22.85546875" customWidth="1"/>
    <col min="4355" max="4355" width="15.140625" customWidth="1"/>
    <col min="4357" max="4357" width="11.7109375" customWidth="1"/>
    <col min="4358" max="4358" width="11.42578125" bestFit="1" customWidth="1"/>
    <col min="4359" max="4360" width="10.7109375" customWidth="1"/>
    <col min="4363" max="4363" width="12.28515625" customWidth="1"/>
    <col min="4365" max="4365" width="39.28515625" customWidth="1"/>
    <col min="4366" max="4366" width="14.42578125" bestFit="1" customWidth="1"/>
    <col min="4367" max="4367" width="14.85546875" bestFit="1" customWidth="1"/>
    <col min="4394" max="4397" width="0" hidden="1" customWidth="1"/>
    <col min="4398" max="4398" width="9.140625" customWidth="1"/>
    <col min="4486" max="4486" width="9.28515625" customWidth="1"/>
    <col min="4598" max="4598" width="9.140625" customWidth="1"/>
    <col min="4599" max="4599" width="17.28515625" customWidth="1"/>
    <col min="4601" max="4601" width="7.42578125" customWidth="1"/>
    <col min="4602" max="4602" width="12.140625" customWidth="1"/>
    <col min="4603" max="4603" width="12.5703125" customWidth="1"/>
    <col min="4604" max="4604" width="11.42578125" customWidth="1"/>
    <col min="4605" max="4605" width="11.28515625" customWidth="1"/>
    <col min="4606" max="4606" width="14.85546875" customWidth="1"/>
    <col min="4607" max="4607" width="11.5703125" customWidth="1"/>
    <col min="4608" max="4608" width="13" customWidth="1"/>
    <col min="4609" max="4609" width="11.7109375" customWidth="1"/>
    <col min="4610" max="4610" width="22.85546875" customWidth="1"/>
    <col min="4611" max="4611" width="15.140625" customWidth="1"/>
    <col min="4613" max="4613" width="11.7109375" customWidth="1"/>
    <col min="4614" max="4614" width="11.42578125" bestFit="1" customWidth="1"/>
    <col min="4615" max="4616" width="10.7109375" customWidth="1"/>
    <col min="4619" max="4619" width="12.28515625" customWidth="1"/>
    <col min="4621" max="4621" width="39.28515625" customWidth="1"/>
    <col min="4622" max="4622" width="14.42578125" bestFit="1" customWidth="1"/>
    <col min="4623" max="4623" width="14.85546875" bestFit="1" customWidth="1"/>
    <col min="4650" max="4653" width="0" hidden="1" customWidth="1"/>
    <col min="4654" max="4654" width="9.140625" customWidth="1"/>
    <col min="4742" max="4742" width="9.28515625" customWidth="1"/>
    <col min="4854" max="4854" width="9.140625" customWidth="1"/>
    <col min="4855" max="4855" width="17.28515625" customWidth="1"/>
    <col min="4857" max="4857" width="7.42578125" customWidth="1"/>
    <col min="4858" max="4858" width="12.140625" customWidth="1"/>
    <col min="4859" max="4859" width="12.5703125" customWidth="1"/>
    <col min="4860" max="4860" width="11.42578125" customWidth="1"/>
    <col min="4861" max="4861" width="11.28515625" customWidth="1"/>
    <col min="4862" max="4862" width="14.85546875" customWidth="1"/>
    <col min="4863" max="4863" width="11.5703125" customWidth="1"/>
    <col min="4864" max="4864" width="13" customWidth="1"/>
    <col min="4865" max="4865" width="11.7109375" customWidth="1"/>
    <col min="4866" max="4866" width="22.85546875" customWidth="1"/>
    <col min="4867" max="4867" width="15.140625" customWidth="1"/>
    <col min="4869" max="4869" width="11.7109375" customWidth="1"/>
    <col min="4870" max="4870" width="11.42578125" bestFit="1" customWidth="1"/>
    <col min="4871" max="4872" width="10.7109375" customWidth="1"/>
    <col min="4875" max="4875" width="12.28515625" customWidth="1"/>
    <col min="4877" max="4877" width="39.28515625" customWidth="1"/>
    <col min="4878" max="4878" width="14.42578125" bestFit="1" customWidth="1"/>
    <col min="4879" max="4879" width="14.85546875" bestFit="1" customWidth="1"/>
    <col min="4906" max="4909" width="0" hidden="1" customWidth="1"/>
    <col min="4910" max="4910" width="9.140625" customWidth="1"/>
    <col min="4998" max="4998" width="9.28515625" customWidth="1"/>
    <col min="5110" max="5110" width="9.140625" customWidth="1"/>
    <col min="5111" max="5111" width="17.28515625" customWidth="1"/>
    <col min="5113" max="5113" width="7.42578125" customWidth="1"/>
    <col min="5114" max="5114" width="12.140625" customWidth="1"/>
    <col min="5115" max="5115" width="12.5703125" customWidth="1"/>
    <col min="5116" max="5116" width="11.42578125" customWidth="1"/>
    <col min="5117" max="5117" width="11.28515625" customWidth="1"/>
    <col min="5118" max="5118" width="14.85546875" customWidth="1"/>
    <col min="5119" max="5119" width="11.5703125" customWidth="1"/>
    <col min="5120" max="5120" width="13" customWidth="1"/>
    <col min="5121" max="5121" width="11.7109375" customWidth="1"/>
    <col min="5122" max="5122" width="22.85546875" customWidth="1"/>
    <col min="5123" max="5123" width="15.140625" customWidth="1"/>
    <col min="5125" max="5125" width="11.7109375" customWidth="1"/>
    <col min="5126" max="5126" width="11.42578125" bestFit="1" customWidth="1"/>
    <col min="5127" max="5128" width="10.7109375" customWidth="1"/>
    <col min="5131" max="5131" width="12.28515625" customWidth="1"/>
    <col min="5133" max="5133" width="39.28515625" customWidth="1"/>
    <col min="5134" max="5134" width="14.42578125" bestFit="1" customWidth="1"/>
    <col min="5135" max="5135" width="14.85546875" bestFit="1" customWidth="1"/>
    <col min="5162" max="5165" width="0" hidden="1" customWidth="1"/>
    <col min="5166" max="5166" width="9.140625" customWidth="1"/>
    <col min="5254" max="5254" width="9.28515625" customWidth="1"/>
    <col min="5366" max="5366" width="9.140625" customWidth="1"/>
    <col min="5367" max="5367" width="17.28515625" customWidth="1"/>
    <col min="5369" max="5369" width="7.42578125" customWidth="1"/>
    <col min="5370" max="5370" width="12.140625" customWidth="1"/>
    <col min="5371" max="5371" width="12.5703125" customWidth="1"/>
    <col min="5372" max="5372" width="11.42578125" customWidth="1"/>
    <col min="5373" max="5373" width="11.28515625" customWidth="1"/>
    <col min="5374" max="5374" width="14.85546875" customWidth="1"/>
    <col min="5375" max="5375" width="11.5703125" customWidth="1"/>
    <col min="5376" max="5376" width="13" customWidth="1"/>
    <col min="5377" max="5377" width="11.7109375" customWidth="1"/>
    <col min="5378" max="5378" width="22.85546875" customWidth="1"/>
    <col min="5379" max="5379" width="15.140625" customWidth="1"/>
    <col min="5381" max="5381" width="11.7109375" customWidth="1"/>
    <col min="5382" max="5382" width="11.42578125" bestFit="1" customWidth="1"/>
    <col min="5383" max="5384" width="10.7109375" customWidth="1"/>
    <col min="5387" max="5387" width="12.28515625" customWidth="1"/>
    <col min="5389" max="5389" width="39.28515625" customWidth="1"/>
    <col min="5390" max="5390" width="14.42578125" bestFit="1" customWidth="1"/>
    <col min="5391" max="5391" width="14.85546875" bestFit="1" customWidth="1"/>
    <col min="5418" max="5421" width="0" hidden="1" customWidth="1"/>
    <col min="5422" max="5422" width="9.140625" customWidth="1"/>
    <col min="5510" max="5510" width="9.28515625" customWidth="1"/>
    <col min="5622" max="5622" width="9.140625" customWidth="1"/>
    <col min="5623" max="5623" width="17.28515625" customWidth="1"/>
    <col min="5625" max="5625" width="7.42578125" customWidth="1"/>
    <col min="5626" max="5626" width="12.140625" customWidth="1"/>
    <col min="5627" max="5627" width="12.5703125" customWidth="1"/>
    <col min="5628" max="5628" width="11.42578125" customWidth="1"/>
    <col min="5629" max="5629" width="11.28515625" customWidth="1"/>
    <col min="5630" max="5630" width="14.85546875" customWidth="1"/>
    <col min="5631" max="5631" width="11.5703125" customWidth="1"/>
    <col min="5632" max="5632" width="13" customWidth="1"/>
    <col min="5633" max="5633" width="11.7109375" customWidth="1"/>
    <col min="5634" max="5634" width="22.85546875" customWidth="1"/>
    <col min="5635" max="5635" width="15.140625" customWidth="1"/>
    <col min="5637" max="5637" width="11.7109375" customWidth="1"/>
    <col min="5638" max="5638" width="11.42578125" bestFit="1" customWidth="1"/>
    <col min="5639" max="5640" width="10.7109375" customWidth="1"/>
    <col min="5643" max="5643" width="12.28515625" customWidth="1"/>
    <col min="5645" max="5645" width="39.28515625" customWidth="1"/>
    <col min="5646" max="5646" width="14.42578125" bestFit="1" customWidth="1"/>
    <col min="5647" max="5647" width="14.85546875" bestFit="1" customWidth="1"/>
    <col min="5674" max="5677" width="0" hidden="1" customWidth="1"/>
    <col min="5678" max="5678" width="9.140625" customWidth="1"/>
    <col min="5766" max="5766" width="9.28515625" customWidth="1"/>
    <col min="5878" max="5878" width="9.140625" customWidth="1"/>
    <col min="5879" max="5879" width="17.28515625" customWidth="1"/>
    <col min="5881" max="5881" width="7.42578125" customWidth="1"/>
    <col min="5882" max="5882" width="12.140625" customWidth="1"/>
    <col min="5883" max="5883" width="12.5703125" customWidth="1"/>
    <col min="5884" max="5884" width="11.42578125" customWidth="1"/>
    <col min="5885" max="5885" width="11.28515625" customWidth="1"/>
    <col min="5886" max="5886" width="14.85546875" customWidth="1"/>
    <col min="5887" max="5887" width="11.5703125" customWidth="1"/>
    <col min="5888" max="5888" width="13" customWidth="1"/>
    <col min="5889" max="5889" width="11.7109375" customWidth="1"/>
    <col min="5890" max="5890" width="22.85546875" customWidth="1"/>
    <col min="5891" max="5891" width="15.140625" customWidth="1"/>
    <col min="5893" max="5893" width="11.7109375" customWidth="1"/>
    <col min="5894" max="5894" width="11.42578125" bestFit="1" customWidth="1"/>
    <col min="5895" max="5896" width="10.7109375" customWidth="1"/>
    <col min="5899" max="5899" width="12.28515625" customWidth="1"/>
    <col min="5901" max="5901" width="39.28515625" customWidth="1"/>
    <col min="5902" max="5902" width="14.42578125" bestFit="1" customWidth="1"/>
    <col min="5903" max="5903" width="14.85546875" bestFit="1" customWidth="1"/>
    <col min="5930" max="5933" width="0" hidden="1" customWidth="1"/>
    <col min="5934" max="5934" width="9.140625" customWidth="1"/>
    <col min="6022" max="6022" width="9.28515625" customWidth="1"/>
    <col min="6134" max="6134" width="9.140625" customWidth="1"/>
    <col min="6135" max="6135" width="17.28515625" customWidth="1"/>
    <col min="6137" max="6137" width="7.42578125" customWidth="1"/>
    <col min="6138" max="6138" width="12.140625" customWidth="1"/>
    <col min="6139" max="6139" width="12.5703125" customWidth="1"/>
    <col min="6140" max="6140" width="11.42578125" customWidth="1"/>
    <col min="6141" max="6141" width="11.28515625" customWidth="1"/>
    <col min="6142" max="6142" width="14.85546875" customWidth="1"/>
    <col min="6143" max="6143" width="11.5703125" customWidth="1"/>
    <col min="6144" max="6144" width="13" customWidth="1"/>
    <col min="6145" max="6145" width="11.7109375" customWidth="1"/>
    <col min="6146" max="6146" width="22.85546875" customWidth="1"/>
    <col min="6147" max="6147" width="15.140625" customWidth="1"/>
    <col min="6149" max="6149" width="11.7109375" customWidth="1"/>
    <col min="6150" max="6150" width="11.42578125" bestFit="1" customWidth="1"/>
    <col min="6151" max="6152" width="10.7109375" customWidth="1"/>
    <col min="6155" max="6155" width="12.28515625" customWidth="1"/>
    <col min="6157" max="6157" width="39.28515625" customWidth="1"/>
    <col min="6158" max="6158" width="14.42578125" bestFit="1" customWidth="1"/>
    <col min="6159" max="6159" width="14.85546875" bestFit="1" customWidth="1"/>
    <col min="6186" max="6189" width="0" hidden="1" customWidth="1"/>
    <col min="6190" max="6190" width="9.140625" customWidth="1"/>
    <col min="6278" max="6278" width="9.28515625" customWidth="1"/>
    <col min="6390" max="6390" width="9.140625" customWidth="1"/>
    <col min="6391" max="6391" width="17.28515625" customWidth="1"/>
    <col min="6393" max="6393" width="7.42578125" customWidth="1"/>
    <col min="6394" max="6394" width="12.140625" customWidth="1"/>
    <col min="6395" max="6395" width="12.5703125" customWidth="1"/>
    <col min="6396" max="6396" width="11.42578125" customWidth="1"/>
    <col min="6397" max="6397" width="11.28515625" customWidth="1"/>
    <col min="6398" max="6398" width="14.85546875" customWidth="1"/>
    <col min="6399" max="6399" width="11.5703125" customWidth="1"/>
    <col min="6400" max="6400" width="13" customWidth="1"/>
    <col min="6401" max="6401" width="11.7109375" customWidth="1"/>
    <col min="6402" max="6402" width="22.85546875" customWidth="1"/>
    <col min="6403" max="6403" width="15.140625" customWidth="1"/>
    <col min="6405" max="6405" width="11.7109375" customWidth="1"/>
    <col min="6406" max="6406" width="11.42578125" bestFit="1" customWidth="1"/>
    <col min="6407" max="6408" width="10.7109375" customWidth="1"/>
    <col min="6411" max="6411" width="12.28515625" customWidth="1"/>
    <col min="6413" max="6413" width="39.28515625" customWidth="1"/>
    <col min="6414" max="6414" width="14.42578125" bestFit="1" customWidth="1"/>
    <col min="6415" max="6415" width="14.85546875" bestFit="1" customWidth="1"/>
    <col min="6442" max="6445" width="0" hidden="1" customWidth="1"/>
    <col min="6446" max="6446" width="9.140625" customWidth="1"/>
    <col min="6534" max="6534" width="9.28515625" customWidth="1"/>
    <col min="6646" max="6646" width="9.140625" customWidth="1"/>
    <col min="6647" max="6647" width="17.28515625" customWidth="1"/>
    <col min="6649" max="6649" width="7.42578125" customWidth="1"/>
    <col min="6650" max="6650" width="12.140625" customWidth="1"/>
    <col min="6651" max="6651" width="12.5703125" customWidth="1"/>
    <col min="6652" max="6652" width="11.42578125" customWidth="1"/>
    <col min="6653" max="6653" width="11.28515625" customWidth="1"/>
    <col min="6654" max="6654" width="14.85546875" customWidth="1"/>
    <col min="6655" max="6655" width="11.5703125" customWidth="1"/>
    <col min="6656" max="6656" width="13" customWidth="1"/>
    <col min="6657" max="6657" width="11.7109375" customWidth="1"/>
    <col min="6658" max="6658" width="22.85546875" customWidth="1"/>
    <col min="6659" max="6659" width="15.140625" customWidth="1"/>
    <col min="6661" max="6661" width="11.7109375" customWidth="1"/>
    <col min="6662" max="6662" width="11.42578125" bestFit="1" customWidth="1"/>
    <col min="6663" max="6664" width="10.7109375" customWidth="1"/>
    <col min="6667" max="6667" width="12.28515625" customWidth="1"/>
    <col min="6669" max="6669" width="39.28515625" customWidth="1"/>
    <col min="6670" max="6670" width="14.42578125" bestFit="1" customWidth="1"/>
    <col min="6671" max="6671" width="14.85546875" bestFit="1" customWidth="1"/>
    <col min="6698" max="6701" width="0" hidden="1" customWidth="1"/>
    <col min="6702" max="6702" width="9.140625" customWidth="1"/>
    <col min="6790" max="6790" width="9.28515625" customWidth="1"/>
    <col min="6902" max="6902" width="9.140625" customWidth="1"/>
    <col min="6903" max="6903" width="17.28515625" customWidth="1"/>
    <col min="6905" max="6905" width="7.42578125" customWidth="1"/>
    <col min="6906" max="6906" width="12.140625" customWidth="1"/>
    <col min="6907" max="6907" width="12.5703125" customWidth="1"/>
    <col min="6908" max="6908" width="11.42578125" customWidth="1"/>
    <col min="6909" max="6909" width="11.28515625" customWidth="1"/>
    <col min="6910" max="6910" width="14.85546875" customWidth="1"/>
    <col min="6911" max="6911" width="11.5703125" customWidth="1"/>
    <col min="6912" max="6912" width="13" customWidth="1"/>
    <col min="6913" max="6913" width="11.7109375" customWidth="1"/>
    <col min="6914" max="6914" width="22.85546875" customWidth="1"/>
    <col min="6915" max="6915" width="15.140625" customWidth="1"/>
    <col min="6917" max="6917" width="11.7109375" customWidth="1"/>
    <col min="6918" max="6918" width="11.42578125" bestFit="1" customWidth="1"/>
    <col min="6919" max="6920" width="10.7109375" customWidth="1"/>
    <col min="6923" max="6923" width="12.28515625" customWidth="1"/>
    <col min="6925" max="6925" width="39.28515625" customWidth="1"/>
    <col min="6926" max="6926" width="14.42578125" bestFit="1" customWidth="1"/>
    <col min="6927" max="6927" width="14.85546875" bestFit="1" customWidth="1"/>
    <col min="6954" max="6957" width="0" hidden="1" customWidth="1"/>
    <col min="6958" max="6958" width="9.140625" customWidth="1"/>
    <col min="7046" max="7046" width="9.28515625" customWidth="1"/>
    <col min="7158" max="7158" width="9.140625" customWidth="1"/>
    <col min="7159" max="7159" width="17.28515625" customWidth="1"/>
    <col min="7161" max="7161" width="7.42578125" customWidth="1"/>
    <col min="7162" max="7162" width="12.140625" customWidth="1"/>
    <col min="7163" max="7163" width="12.5703125" customWidth="1"/>
    <col min="7164" max="7164" width="11.42578125" customWidth="1"/>
    <col min="7165" max="7165" width="11.28515625" customWidth="1"/>
    <col min="7166" max="7166" width="14.85546875" customWidth="1"/>
    <col min="7167" max="7167" width="11.5703125" customWidth="1"/>
    <col min="7168" max="7168" width="13" customWidth="1"/>
    <col min="7169" max="7169" width="11.7109375" customWidth="1"/>
    <col min="7170" max="7170" width="22.85546875" customWidth="1"/>
    <col min="7171" max="7171" width="15.140625" customWidth="1"/>
    <col min="7173" max="7173" width="11.7109375" customWidth="1"/>
    <col min="7174" max="7174" width="11.42578125" bestFit="1" customWidth="1"/>
    <col min="7175" max="7176" width="10.7109375" customWidth="1"/>
    <col min="7179" max="7179" width="12.28515625" customWidth="1"/>
    <col min="7181" max="7181" width="39.28515625" customWidth="1"/>
    <col min="7182" max="7182" width="14.42578125" bestFit="1" customWidth="1"/>
    <col min="7183" max="7183" width="14.85546875" bestFit="1" customWidth="1"/>
    <col min="7210" max="7213" width="0" hidden="1" customWidth="1"/>
    <col min="7214" max="7214" width="9.140625" customWidth="1"/>
    <col min="7302" max="7302" width="9.28515625" customWidth="1"/>
    <col min="7414" max="7414" width="9.140625" customWidth="1"/>
    <col min="7415" max="7415" width="17.28515625" customWidth="1"/>
    <col min="7417" max="7417" width="7.42578125" customWidth="1"/>
    <col min="7418" max="7418" width="12.140625" customWidth="1"/>
    <col min="7419" max="7419" width="12.5703125" customWidth="1"/>
    <col min="7420" max="7420" width="11.42578125" customWidth="1"/>
    <col min="7421" max="7421" width="11.28515625" customWidth="1"/>
    <col min="7422" max="7422" width="14.85546875" customWidth="1"/>
    <col min="7423" max="7423" width="11.5703125" customWidth="1"/>
    <col min="7424" max="7424" width="13" customWidth="1"/>
    <col min="7425" max="7425" width="11.7109375" customWidth="1"/>
    <col min="7426" max="7426" width="22.85546875" customWidth="1"/>
    <col min="7427" max="7427" width="15.140625" customWidth="1"/>
    <col min="7429" max="7429" width="11.7109375" customWidth="1"/>
    <col min="7430" max="7430" width="11.42578125" bestFit="1" customWidth="1"/>
    <col min="7431" max="7432" width="10.7109375" customWidth="1"/>
    <col min="7435" max="7435" width="12.28515625" customWidth="1"/>
    <col min="7437" max="7437" width="39.28515625" customWidth="1"/>
    <col min="7438" max="7438" width="14.42578125" bestFit="1" customWidth="1"/>
    <col min="7439" max="7439" width="14.85546875" bestFit="1" customWidth="1"/>
    <col min="7466" max="7469" width="0" hidden="1" customWidth="1"/>
    <col min="7470" max="7470" width="9.140625" customWidth="1"/>
    <col min="7558" max="7558" width="9.28515625" customWidth="1"/>
    <col min="7670" max="7670" width="9.140625" customWidth="1"/>
    <col min="7671" max="7671" width="17.28515625" customWidth="1"/>
    <col min="7673" max="7673" width="7.42578125" customWidth="1"/>
    <col min="7674" max="7674" width="12.140625" customWidth="1"/>
    <col min="7675" max="7675" width="12.5703125" customWidth="1"/>
    <col min="7676" max="7676" width="11.42578125" customWidth="1"/>
    <col min="7677" max="7677" width="11.28515625" customWidth="1"/>
    <col min="7678" max="7678" width="14.85546875" customWidth="1"/>
    <col min="7679" max="7679" width="11.5703125" customWidth="1"/>
    <col min="7680" max="7680" width="13" customWidth="1"/>
    <col min="7681" max="7681" width="11.7109375" customWidth="1"/>
    <col min="7682" max="7682" width="22.85546875" customWidth="1"/>
    <col min="7683" max="7683" width="15.140625" customWidth="1"/>
    <col min="7685" max="7685" width="11.7109375" customWidth="1"/>
    <col min="7686" max="7686" width="11.42578125" bestFit="1" customWidth="1"/>
    <col min="7687" max="7688" width="10.7109375" customWidth="1"/>
    <col min="7691" max="7691" width="12.28515625" customWidth="1"/>
    <col min="7693" max="7693" width="39.28515625" customWidth="1"/>
    <col min="7694" max="7694" width="14.42578125" bestFit="1" customWidth="1"/>
    <col min="7695" max="7695" width="14.85546875" bestFit="1" customWidth="1"/>
    <col min="7722" max="7725" width="0" hidden="1" customWidth="1"/>
    <col min="7726" max="7726" width="9.140625" customWidth="1"/>
    <col min="7814" max="7814" width="9.28515625" customWidth="1"/>
    <col min="7926" max="7926" width="9.140625" customWidth="1"/>
    <col min="7927" max="7927" width="17.28515625" customWidth="1"/>
    <col min="7929" max="7929" width="7.42578125" customWidth="1"/>
    <col min="7930" max="7930" width="12.140625" customWidth="1"/>
    <col min="7931" max="7931" width="12.5703125" customWidth="1"/>
    <col min="7932" max="7932" width="11.42578125" customWidth="1"/>
    <col min="7933" max="7933" width="11.28515625" customWidth="1"/>
    <col min="7934" max="7934" width="14.85546875" customWidth="1"/>
    <col min="7935" max="7935" width="11.5703125" customWidth="1"/>
    <col min="7936" max="7936" width="13" customWidth="1"/>
    <col min="7937" max="7937" width="11.7109375" customWidth="1"/>
    <col min="7938" max="7938" width="22.85546875" customWidth="1"/>
    <col min="7939" max="7939" width="15.140625" customWidth="1"/>
    <col min="7941" max="7941" width="11.7109375" customWidth="1"/>
    <col min="7942" max="7942" width="11.42578125" bestFit="1" customWidth="1"/>
    <col min="7943" max="7944" width="10.7109375" customWidth="1"/>
    <col min="7947" max="7947" width="12.28515625" customWidth="1"/>
    <col min="7949" max="7949" width="39.28515625" customWidth="1"/>
    <col min="7950" max="7950" width="14.42578125" bestFit="1" customWidth="1"/>
    <col min="7951" max="7951" width="14.85546875" bestFit="1" customWidth="1"/>
    <col min="7978" max="7981" width="0" hidden="1" customWidth="1"/>
    <col min="7982" max="7982" width="9.140625" customWidth="1"/>
    <col min="8070" max="8070" width="9.28515625" customWidth="1"/>
    <col min="8182" max="8182" width="9.140625" customWidth="1"/>
    <col min="8183" max="8183" width="17.28515625" customWidth="1"/>
    <col min="8185" max="8185" width="7.42578125" customWidth="1"/>
    <col min="8186" max="8186" width="12.140625" customWidth="1"/>
    <col min="8187" max="8187" width="12.5703125" customWidth="1"/>
    <col min="8188" max="8188" width="11.42578125" customWidth="1"/>
    <col min="8189" max="8189" width="11.28515625" customWidth="1"/>
    <col min="8190" max="8190" width="14.85546875" customWidth="1"/>
    <col min="8191" max="8191" width="11.5703125" customWidth="1"/>
    <col min="8192" max="8192" width="13" customWidth="1"/>
    <col min="8193" max="8193" width="11.7109375" customWidth="1"/>
    <col min="8194" max="8194" width="22.85546875" customWidth="1"/>
    <col min="8195" max="8195" width="15.140625" customWidth="1"/>
    <col min="8197" max="8197" width="11.7109375" customWidth="1"/>
    <col min="8198" max="8198" width="11.42578125" bestFit="1" customWidth="1"/>
    <col min="8199" max="8200" width="10.7109375" customWidth="1"/>
    <col min="8203" max="8203" width="12.28515625" customWidth="1"/>
    <col min="8205" max="8205" width="39.28515625" customWidth="1"/>
    <col min="8206" max="8206" width="14.42578125" bestFit="1" customWidth="1"/>
    <col min="8207" max="8207" width="14.85546875" bestFit="1" customWidth="1"/>
    <col min="8234" max="8237" width="0" hidden="1" customWidth="1"/>
    <col min="8238" max="8238" width="9.140625" customWidth="1"/>
    <col min="8326" max="8326" width="9.28515625" customWidth="1"/>
    <col min="8438" max="8438" width="9.140625" customWidth="1"/>
    <col min="8439" max="8439" width="17.28515625" customWidth="1"/>
    <col min="8441" max="8441" width="7.42578125" customWidth="1"/>
    <col min="8442" max="8442" width="12.140625" customWidth="1"/>
    <col min="8443" max="8443" width="12.5703125" customWidth="1"/>
    <col min="8444" max="8444" width="11.42578125" customWidth="1"/>
    <col min="8445" max="8445" width="11.28515625" customWidth="1"/>
    <col min="8446" max="8446" width="14.85546875" customWidth="1"/>
    <col min="8447" max="8447" width="11.5703125" customWidth="1"/>
    <col min="8448" max="8448" width="13" customWidth="1"/>
    <col min="8449" max="8449" width="11.7109375" customWidth="1"/>
    <col min="8450" max="8450" width="22.85546875" customWidth="1"/>
    <col min="8451" max="8451" width="15.140625" customWidth="1"/>
    <col min="8453" max="8453" width="11.7109375" customWidth="1"/>
    <col min="8454" max="8454" width="11.42578125" bestFit="1" customWidth="1"/>
    <col min="8455" max="8456" width="10.7109375" customWidth="1"/>
    <col min="8459" max="8459" width="12.28515625" customWidth="1"/>
    <col min="8461" max="8461" width="39.28515625" customWidth="1"/>
    <col min="8462" max="8462" width="14.42578125" bestFit="1" customWidth="1"/>
    <col min="8463" max="8463" width="14.85546875" bestFit="1" customWidth="1"/>
    <col min="8490" max="8493" width="0" hidden="1" customWidth="1"/>
    <col min="8494" max="8494" width="9.140625" customWidth="1"/>
    <col min="8582" max="8582" width="9.28515625" customWidth="1"/>
    <col min="8694" max="8694" width="9.140625" customWidth="1"/>
    <col min="8695" max="8695" width="17.28515625" customWidth="1"/>
    <col min="8697" max="8697" width="7.42578125" customWidth="1"/>
    <col min="8698" max="8698" width="12.140625" customWidth="1"/>
    <col min="8699" max="8699" width="12.5703125" customWidth="1"/>
    <col min="8700" max="8700" width="11.42578125" customWidth="1"/>
    <col min="8701" max="8701" width="11.28515625" customWidth="1"/>
    <col min="8702" max="8702" width="14.85546875" customWidth="1"/>
    <col min="8703" max="8703" width="11.5703125" customWidth="1"/>
    <col min="8704" max="8704" width="13" customWidth="1"/>
    <col min="8705" max="8705" width="11.7109375" customWidth="1"/>
    <col min="8706" max="8706" width="22.85546875" customWidth="1"/>
    <col min="8707" max="8707" width="15.140625" customWidth="1"/>
    <col min="8709" max="8709" width="11.7109375" customWidth="1"/>
    <col min="8710" max="8710" width="11.42578125" bestFit="1" customWidth="1"/>
    <col min="8711" max="8712" width="10.7109375" customWidth="1"/>
    <col min="8715" max="8715" width="12.28515625" customWidth="1"/>
    <col min="8717" max="8717" width="39.28515625" customWidth="1"/>
    <col min="8718" max="8718" width="14.42578125" bestFit="1" customWidth="1"/>
    <col min="8719" max="8719" width="14.85546875" bestFit="1" customWidth="1"/>
    <col min="8746" max="8749" width="0" hidden="1" customWidth="1"/>
    <col min="8750" max="8750" width="9.140625" customWidth="1"/>
    <col min="8838" max="8838" width="9.28515625" customWidth="1"/>
    <col min="8950" max="8950" width="9.140625" customWidth="1"/>
    <col min="8951" max="8951" width="17.28515625" customWidth="1"/>
    <col min="8953" max="8953" width="7.42578125" customWidth="1"/>
    <col min="8954" max="8954" width="12.140625" customWidth="1"/>
    <col min="8955" max="8955" width="12.5703125" customWidth="1"/>
    <col min="8956" max="8956" width="11.42578125" customWidth="1"/>
    <col min="8957" max="8957" width="11.28515625" customWidth="1"/>
    <col min="8958" max="8958" width="14.85546875" customWidth="1"/>
    <col min="8959" max="8959" width="11.5703125" customWidth="1"/>
    <col min="8960" max="8960" width="13" customWidth="1"/>
    <col min="8961" max="8961" width="11.7109375" customWidth="1"/>
    <col min="8962" max="8962" width="22.85546875" customWidth="1"/>
    <col min="8963" max="8963" width="15.140625" customWidth="1"/>
    <col min="8965" max="8965" width="11.7109375" customWidth="1"/>
    <col min="8966" max="8966" width="11.42578125" bestFit="1" customWidth="1"/>
    <col min="8967" max="8968" width="10.7109375" customWidth="1"/>
    <col min="8971" max="8971" width="12.28515625" customWidth="1"/>
    <col min="8973" max="8973" width="39.28515625" customWidth="1"/>
    <col min="8974" max="8974" width="14.42578125" bestFit="1" customWidth="1"/>
    <col min="8975" max="8975" width="14.85546875" bestFit="1" customWidth="1"/>
    <col min="9002" max="9005" width="0" hidden="1" customWidth="1"/>
    <col min="9006" max="9006" width="9.140625" customWidth="1"/>
    <col min="9094" max="9094" width="9.28515625" customWidth="1"/>
    <col min="9206" max="9206" width="9.140625" customWidth="1"/>
    <col min="9207" max="9207" width="17.28515625" customWidth="1"/>
    <col min="9209" max="9209" width="7.42578125" customWidth="1"/>
    <col min="9210" max="9210" width="12.140625" customWidth="1"/>
    <col min="9211" max="9211" width="12.5703125" customWidth="1"/>
    <col min="9212" max="9212" width="11.42578125" customWidth="1"/>
    <col min="9213" max="9213" width="11.28515625" customWidth="1"/>
    <col min="9214" max="9214" width="14.85546875" customWidth="1"/>
    <col min="9215" max="9215" width="11.5703125" customWidth="1"/>
    <col min="9216" max="9216" width="13" customWidth="1"/>
    <col min="9217" max="9217" width="11.7109375" customWidth="1"/>
    <col min="9218" max="9218" width="22.85546875" customWidth="1"/>
    <col min="9219" max="9219" width="15.140625" customWidth="1"/>
    <col min="9221" max="9221" width="11.7109375" customWidth="1"/>
    <col min="9222" max="9222" width="11.42578125" bestFit="1" customWidth="1"/>
    <col min="9223" max="9224" width="10.7109375" customWidth="1"/>
    <col min="9227" max="9227" width="12.28515625" customWidth="1"/>
    <col min="9229" max="9229" width="39.28515625" customWidth="1"/>
    <col min="9230" max="9230" width="14.42578125" bestFit="1" customWidth="1"/>
    <col min="9231" max="9231" width="14.85546875" bestFit="1" customWidth="1"/>
    <col min="9258" max="9261" width="0" hidden="1" customWidth="1"/>
    <col min="9262" max="9262" width="9.140625" customWidth="1"/>
    <col min="9350" max="9350" width="9.28515625" customWidth="1"/>
    <col min="9462" max="9462" width="9.140625" customWidth="1"/>
    <col min="9463" max="9463" width="17.28515625" customWidth="1"/>
    <col min="9465" max="9465" width="7.42578125" customWidth="1"/>
    <col min="9466" max="9466" width="12.140625" customWidth="1"/>
    <col min="9467" max="9467" width="12.5703125" customWidth="1"/>
    <col min="9468" max="9468" width="11.42578125" customWidth="1"/>
    <col min="9469" max="9469" width="11.28515625" customWidth="1"/>
    <col min="9470" max="9470" width="14.85546875" customWidth="1"/>
    <col min="9471" max="9471" width="11.5703125" customWidth="1"/>
    <col min="9472" max="9472" width="13" customWidth="1"/>
    <col min="9473" max="9473" width="11.7109375" customWidth="1"/>
    <col min="9474" max="9474" width="22.85546875" customWidth="1"/>
    <col min="9475" max="9475" width="15.140625" customWidth="1"/>
    <col min="9477" max="9477" width="11.7109375" customWidth="1"/>
    <col min="9478" max="9478" width="11.42578125" bestFit="1" customWidth="1"/>
    <col min="9479" max="9480" width="10.7109375" customWidth="1"/>
    <col min="9483" max="9483" width="12.28515625" customWidth="1"/>
    <col min="9485" max="9485" width="39.28515625" customWidth="1"/>
    <col min="9486" max="9486" width="14.42578125" bestFit="1" customWidth="1"/>
    <col min="9487" max="9487" width="14.85546875" bestFit="1" customWidth="1"/>
    <col min="9514" max="9517" width="0" hidden="1" customWidth="1"/>
    <col min="9518" max="9518" width="9.140625" customWidth="1"/>
    <col min="9606" max="9606" width="9.28515625" customWidth="1"/>
    <col min="9718" max="9718" width="9.140625" customWidth="1"/>
    <col min="9719" max="9719" width="17.28515625" customWidth="1"/>
    <col min="9721" max="9721" width="7.42578125" customWidth="1"/>
    <col min="9722" max="9722" width="12.140625" customWidth="1"/>
    <col min="9723" max="9723" width="12.5703125" customWidth="1"/>
    <col min="9724" max="9724" width="11.42578125" customWidth="1"/>
    <col min="9725" max="9725" width="11.28515625" customWidth="1"/>
    <col min="9726" max="9726" width="14.85546875" customWidth="1"/>
    <col min="9727" max="9727" width="11.5703125" customWidth="1"/>
    <col min="9728" max="9728" width="13" customWidth="1"/>
    <col min="9729" max="9729" width="11.7109375" customWidth="1"/>
    <col min="9730" max="9730" width="22.85546875" customWidth="1"/>
    <col min="9731" max="9731" width="15.140625" customWidth="1"/>
    <col min="9733" max="9733" width="11.7109375" customWidth="1"/>
    <col min="9734" max="9734" width="11.42578125" bestFit="1" customWidth="1"/>
    <col min="9735" max="9736" width="10.7109375" customWidth="1"/>
    <col min="9739" max="9739" width="12.28515625" customWidth="1"/>
    <col min="9741" max="9741" width="39.28515625" customWidth="1"/>
    <col min="9742" max="9742" width="14.42578125" bestFit="1" customWidth="1"/>
    <col min="9743" max="9743" width="14.85546875" bestFit="1" customWidth="1"/>
    <col min="9770" max="9773" width="0" hidden="1" customWidth="1"/>
    <col min="9774" max="9774" width="9.140625" customWidth="1"/>
    <col min="9862" max="9862" width="9.28515625" customWidth="1"/>
    <col min="9974" max="9974" width="9.140625" customWidth="1"/>
    <col min="9975" max="9975" width="17.28515625" customWidth="1"/>
    <col min="9977" max="9977" width="7.42578125" customWidth="1"/>
    <col min="9978" max="9978" width="12.140625" customWidth="1"/>
    <col min="9979" max="9979" width="12.5703125" customWidth="1"/>
    <col min="9980" max="9980" width="11.42578125" customWidth="1"/>
    <col min="9981" max="9981" width="11.28515625" customWidth="1"/>
    <col min="9982" max="9982" width="14.85546875" customWidth="1"/>
    <col min="9983" max="9983" width="11.5703125" customWidth="1"/>
    <col min="9984" max="9984" width="13" customWidth="1"/>
    <col min="9985" max="9985" width="11.7109375" customWidth="1"/>
    <col min="9986" max="9986" width="22.85546875" customWidth="1"/>
    <col min="9987" max="9987" width="15.140625" customWidth="1"/>
    <col min="9989" max="9989" width="11.7109375" customWidth="1"/>
    <col min="9990" max="9990" width="11.42578125" bestFit="1" customWidth="1"/>
    <col min="9991" max="9992" width="10.7109375" customWidth="1"/>
    <col min="9995" max="9995" width="12.28515625" customWidth="1"/>
    <col min="9997" max="9997" width="39.28515625" customWidth="1"/>
    <col min="9998" max="9998" width="14.42578125" bestFit="1" customWidth="1"/>
    <col min="9999" max="9999" width="14.85546875" bestFit="1" customWidth="1"/>
    <col min="10026" max="10029" width="0" hidden="1" customWidth="1"/>
    <col min="10030" max="10030" width="9.140625" customWidth="1"/>
    <col min="10118" max="10118" width="9.28515625" customWidth="1"/>
    <col min="10230" max="10230" width="9.140625" customWidth="1"/>
    <col min="10231" max="10231" width="17.28515625" customWidth="1"/>
    <col min="10233" max="10233" width="7.42578125" customWidth="1"/>
    <col min="10234" max="10234" width="12.140625" customWidth="1"/>
    <col min="10235" max="10235" width="12.5703125" customWidth="1"/>
    <col min="10236" max="10236" width="11.42578125" customWidth="1"/>
    <col min="10237" max="10237" width="11.28515625" customWidth="1"/>
    <col min="10238" max="10238" width="14.85546875" customWidth="1"/>
    <col min="10239" max="10239" width="11.5703125" customWidth="1"/>
    <col min="10240" max="10240" width="13" customWidth="1"/>
    <col min="10241" max="10241" width="11.7109375" customWidth="1"/>
    <col min="10242" max="10242" width="22.85546875" customWidth="1"/>
    <col min="10243" max="10243" width="15.140625" customWidth="1"/>
    <col min="10245" max="10245" width="11.7109375" customWidth="1"/>
    <col min="10246" max="10246" width="11.42578125" bestFit="1" customWidth="1"/>
    <col min="10247" max="10248" width="10.7109375" customWidth="1"/>
    <col min="10251" max="10251" width="12.28515625" customWidth="1"/>
    <col min="10253" max="10253" width="39.28515625" customWidth="1"/>
    <col min="10254" max="10254" width="14.42578125" bestFit="1" customWidth="1"/>
    <col min="10255" max="10255" width="14.85546875" bestFit="1" customWidth="1"/>
    <col min="10282" max="10285" width="0" hidden="1" customWidth="1"/>
    <col min="10286" max="10286" width="9.140625" customWidth="1"/>
    <col min="10374" max="10374" width="9.28515625" customWidth="1"/>
    <col min="10486" max="10486" width="9.140625" customWidth="1"/>
    <col min="10487" max="10487" width="17.28515625" customWidth="1"/>
    <col min="10489" max="10489" width="7.42578125" customWidth="1"/>
    <col min="10490" max="10490" width="12.140625" customWidth="1"/>
    <col min="10491" max="10491" width="12.5703125" customWidth="1"/>
    <col min="10492" max="10492" width="11.42578125" customWidth="1"/>
    <col min="10493" max="10493" width="11.28515625" customWidth="1"/>
    <col min="10494" max="10494" width="14.85546875" customWidth="1"/>
    <col min="10495" max="10495" width="11.5703125" customWidth="1"/>
    <col min="10496" max="10496" width="13" customWidth="1"/>
    <col min="10497" max="10497" width="11.7109375" customWidth="1"/>
    <col min="10498" max="10498" width="22.85546875" customWidth="1"/>
    <col min="10499" max="10499" width="15.140625" customWidth="1"/>
    <col min="10501" max="10501" width="11.7109375" customWidth="1"/>
    <col min="10502" max="10502" width="11.42578125" bestFit="1" customWidth="1"/>
    <col min="10503" max="10504" width="10.7109375" customWidth="1"/>
    <col min="10507" max="10507" width="12.28515625" customWidth="1"/>
    <col min="10509" max="10509" width="39.28515625" customWidth="1"/>
    <col min="10510" max="10510" width="14.42578125" bestFit="1" customWidth="1"/>
    <col min="10511" max="10511" width="14.85546875" bestFit="1" customWidth="1"/>
    <col min="10538" max="10541" width="0" hidden="1" customWidth="1"/>
    <col min="10542" max="10542" width="9.140625" customWidth="1"/>
    <col min="10630" max="10630" width="9.28515625" customWidth="1"/>
    <col min="10742" max="10742" width="9.140625" customWidth="1"/>
    <col min="10743" max="10743" width="17.28515625" customWidth="1"/>
    <col min="10745" max="10745" width="7.42578125" customWidth="1"/>
    <col min="10746" max="10746" width="12.140625" customWidth="1"/>
    <col min="10747" max="10747" width="12.5703125" customWidth="1"/>
    <col min="10748" max="10748" width="11.42578125" customWidth="1"/>
    <col min="10749" max="10749" width="11.28515625" customWidth="1"/>
    <col min="10750" max="10750" width="14.85546875" customWidth="1"/>
    <col min="10751" max="10751" width="11.5703125" customWidth="1"/>
    <col min="10752" max="10752" width="13" customWidth="1"/>
    <col min="10753" max="10753" width="11.7109375" customWidth="1"/>
    <col min="10754" max="10754" width="22.85546875" customWidth="1"/>
    <col min="10755" max="10755" width="15.140625" customWidth="1"/>
    <col min="10757" max="10757" width="11.7109375" customWidth="1"/>
    <col min="10758" max="10758" width="11.42578125" bestFit="1" customWidth="1"/>
    <col min="10759" max="10760" width="10.7109375" customWidth="1"/>
    <col min="10763" max="10763" width="12.28515625" customWidth="1"/>
    <col min="10765" max="10765" width="39.28515625" customWidth="1"/>
    <col min="10766" max="10766" width="14.42578125" bestFit="1" customWidth="1"/>
    <col min="10767" max="10767" width="14.85546875" bestFit="1" customWidth="1"/>
    <col min="10794" max="10797" width="0" hidden="1" customWidth="1"/>
    <col min="10798" max="10798" width="9.140625" customWidth="1"/>
    <col min="10886" max="10886" width="9.28515625" customWidth="1"/>
    <col min="10998" max="10998" width="9.140625" customWidth="1"/>
    <col min="10999" max="10999" width="17.28515625" customWidth="1"/>
    <col min="11001" max="11001" width="7.42578125" customWidth="1"/>
    <col min="11002" max="11002" width="12.140625" customWidth="1"/>
    <col min="11003" max="11003" width="12.5703125" customWidth="1"/>
    <col min="11004" max="11004" width="11.42578125" customWidth="1"/>
    <col min="11005" max="11005" width="11.28515625" customWidth="1"/>
    <col min="11006" max="11006" width="14.85546875" customWidth="1"/>
    <col min="11007" max="11007" width="11.5703125" customWidth="1"/>
    <col min="11008" max="11008" width="13" customWidth="1"/>
    <col min="11009" max="11009" width="11.7109375" customWidth="1"/>
    <col min="11010" max="11010" width="22.85546875" customWidth="1"/>
    <col min="11011" max="11011" width="15.140625" customWidth="1"/>
    <col min="11013" max="11013" width="11.7109375" customWidth="1"/>
    <col min="11014" max="11014" width="11.42578125" bestFit="1" customWidth="1"/>
    <col min="11015" max="11016" width="10.7109375" customWidth="1"/>
    <col min="11019" max="11019" width="12.28515625" customWidth="1"/>
    <col min="11021" max="11021" width="39.28515625" customWidth="1"/>
    <col min="11022" max="11022" width="14.42578125" bestFit="1" customWidth="1"/>
    <col min="11023" max="11023" width="14.85546875" bestFit="1" customWidth="1"/>
    <col min="11050" max="11053" width="0" hidden="1" customWidth="1"/>
    <col min="11054" max="11054" width="9.140625" customWidth="1"/>
    <col min="11142" max="11142" width="9.28515625" customWidth="1"/>
    <col min="11254" max="11254" width="9.140625" customWidth="1"/>
    <col min="11255" max="11255" width="17.28515625" customWidth="1"/>
    <col min="11257" max="11257" width="7.42578125" customWidth="1"/>
    <col min="11258" max="11258" width="12.140625" customWidth="1"/>
    <col min="11259" max="11259" width="12.5703125" customWidth="1"/>
    <col min="11260" max="11260" width="11.42578125" customWidth="1"/>
    <col min="11261" max="11261" width="11.28515625" customWidth="1"/>
    <col min="11262" max="11262" width="14.85546875" customWidth="1"/>
    <col min="11263" max="11263" width="11.5703125" customWidth="1"/>
    <col min="11264" max="11264" width="13" customWidth="1"/>
    <col min="11265" max="11265" width="11.7109375" customWidth="1"/>
    <col min="11266" max="11266" width="22.85546875" customWidth="1"/>
    <col min="11267" max="11267" width="15.140625" customWidth="1"/>
    <col min="11269" max="11269" width="11.7109375" customWidth="1"/>
    <col min="11270" max="11270" width="11.42578125" bestFit="1" customWidth="1"/>
    <col min="11271" max="11272" width="10.7109375" customWidth="1"/>
    <col min="11275" max="11275" width="12.28515625" customWidth="1"/>
    <col min="11277" max="11277" width="39.28515625" customWidth="1"/>
    <col min="11278" max="11278" width="14.42578125" bestFit="1" customWidth="1"/>
    <col min="11279" max="11279" width="14.85546875" bestFit="1" customWidth="1"/>
    <col min="11306" max="11309" width="0" hidden="1" customWidth="1"/>
    <col min="11310" max="11310" width="9.140625" customWidth="1"/>
    <col min="11398" max="11398" width="9.28515625" customWidth="1"/>
    <col min="11510" max="11510" width="9.140625" customWidth="1"/>
    <col min="11511" max="11511" width="17.28515625" customWidth="1"/>
    <col min="11513" max="11513" width="7.42578125" customWidth="1"/>
    <col min="11514" max="11514" width="12.140625" customWidth="1"/>
    <col min="11515" max="11515" width="12.5703125" customWidth="1"/>
    <col min="11516" max="11516" width="11.42578125" customWidth="1"/>
    <col min="11517" max="11517" width="11.28515625" customWidth="1"/>
    <col min="11518" max="11518" width="14.85546875" customWidth="1"/>
    <col min="11519" max="11519" width="11.5703125" customWidth="1"/>
    <col min="11520" max="11520" width="13" customWidth="1"/>
    <col min="11521" max="11521" width="11.7109375" customWidth="1"/>
    <col min="11522" max="11522" width="22.85546875" customWidth="1"/>
    <col min="11523" max="11523" width="15.140625" customWidth="1"/>
    <col min="11525" max="11525" width="11.7109375" customWidth="1"/>
    <col min="11526" max="11526" width="11.42578125" bestFit="1" customWidth="1"/>
    <col min="11527" max="11528" width="10.7109375" customWidth="1"/>
    <col min="11531" max="11531" width="12.28515625" customWidth="1"/>
    <col min="11533" max="11533" width="39.28515625" customWidth="1"/>
    <col min="11534" max="11534" width="14.42578125" bestFit="1" customWidth="1"/>
    <col min="11535" max="11535" width="14.85546875" bestFit="1" customWidth="1"/>
    <col min="11562" max="11565" width="0" hidden="1" customWidth="1"/>
    <col min="11566" max="11566" width="9.140625" customWidth="1"/>
    <col min="11654" max="11654" width="9.28515625" customWidth="1"/>
    <col min="11766" max="11766" width="9.140625" customWidth="1"/>
    <col min="11767" max="11767" width="17.28515625" customWidth="1"/>
    <col min="11769" max="11769" width="7.42578125" customWidth="1"/>
    <col min="11770" max="11770" width="12.140625" customWidth="1"/>
    <col min="11771" max="11771" width="12.5703125" customWidth="1"/>
    <col min="11772" max="11772" width="11.42578125" customWidth="1"/>
    <col min="11773" max="11773" width="11.28515625" customWidth="1"/>
    <col min="11774" max="11774" width="14.85546875" customWidth="1"/>
    <col min="11775" max="11775" width="11.5703125" customWidth="1"/>
    <col min="11776" max="11776" width="13" customWidth="1"/>
    <col min="11777" max="11777" width="11.7109375" customWidth="1"/>
    <col min="11778" max="11778" width="22.85546875" customWidth="1"/>
    <col min="11779" max="11779" width="15.140625" customWidth="1"/>
    <col min="11781" max="11781" width="11.7109375" customWidth="1"/>
    <col min="11782" max="11782" width="11.42578125" bestFit="1" customWidth="1"/>
    <col min="11783" max="11784" width="10.7109375" customWidth="1"/>
    <col min="11787" max="11787" width="12.28515625" customWidth="1"/>
    <col min="11789" max="11789" width="39.28515625" customWidth="1"/>
    <col min="11790" max="11790" width="14.42578125" bestFit="1" customWidth="1"/>
    <col min="11791" max="11791" width="14.85546875" bestFit="1" customWidth="1"/>
    <col min="11818" max="11821" width="0" hidden="1" customWidth="1"/>
    <col min="11822" max="11822" width="9.140625" customWidth="1"/>
    <col min="11910" max="11910" width="9.28515625" customWidth="1"/>
    <col min="12022" max="12022" width="9.140625" customWidth="1"/>
    <col min="12023" max="12023" width="17.28515625" customWidth="1"/>
    <col min="12025" max="12025" width="7.42578125" customWidth="1"/>
    <col min="12026" max="12026" width="12.140625" customWidth="1"/>
    <col min="12027" max="12027" width="12.5703125" customWidth="1"/>
    <col min="12028" max="12028" width="11.42578125" customWidth="1"/>
    <col min="12029" max="12029" width="11.28515625" customWidth="1"/>
    <col min="12030" max="12030" width="14.85546875" customWidth="1"/>
    <col min="12031" max="12031" width="11.5703125" customWidth="1"/>
    <col min="12032" max="12032" width="13" customWidth="1"/>
    <col min="12033" max="12033" width="11.7109375" customWidth="1"/>
    <col min="12034" max="12034" width="22.85546875" customWidth="1"/>
    <col min="12035" max="12035" width="15.140625" customWidth="1"/>
    <col min="12037" max="12037" width="11.7109375" customWidth="1"/>
    <col min="12038" max="12038" width="11.42578125" bestFit="1" customWidth="1"/>
    <col min="12039" max="12040" width="10.7109375" customWidth="1"/>
    <col min="12043" max="12043" width="12.28515625" customWidth="1"/>
    <col min="12045" max="12045" width="39.28515625" customWidth="1"/>
    <col min="12046" max="12046" width="14.42578125" bestFit="1" customWidth="1"/>
    <col min="12047" max="12047" width="14.85546875" bestFit="1" customWidth="1"/>
    <col min="12074" max="12077" width="0" hidden="1" customWidth="1"/>
    <col min="12078" max="12078" width="9.140625" customWidth="1"/>
    <col min="12166" max="12166" width="9.28515625" customWidth="1"/>
    <col min="12278" max="12278" width="9.140625" customWidth="1"/>
    <col min="12279" max="12279" width="17.28515625" customWidth="1"/>
    <col min="12281" max="12281" width="7.42578125" customWidth="1"/>
    <col min="12282" max="12282" width="12.140625" customWidth="1"/>
    <col min="12283" max="12283" width="12.5703125" customWidth="1"/>
    <col min="12284" max="12284" width="11.42578125" customWidth="1"/>
    <col min="12285" max="12285" width="11.28515625" customWidth="1"/>
    <col min="12286" max="12286" width="14.85546875" customWidth="1"/>
    <col min="12287" max="12287" width="11.5703125" customWidth="1"/>
    <col min="12288" max="12288" width="13" customWidth="1"/>
    <col min="12289" max="12289" width="11.7109375" customWidth="1"/>
    <col min="12290" max="12290" width="22.85546875" customWidth="1"/>
    <col min="12291" max="12291" width="15.140625" customWidth="1"/>
    <col min="12293" max="12293" width="11.7109375" customWidth="1"/>
    <col min="12294" max="12294" width="11.42578125" bestFit="1" customWidth="1"/>
    <col min="12295" max="12296" width="10.7109375" customWidth="1"/>
    <col min="12299" max="12299" width="12.28515625" customWidth="1"/>
    <col min="12301" max="12301" width="39.28515625" customWidth="1"/>
    <col min="12302" max="12302" width="14.42578125" bestFit="1" customWidth="1"/>
    <col min="12303" max="12303" width="14.85546875" bestFit="1" customWidth="1"/>
    <col min="12330" max="12333" width="0" hidden="1" customWidth="1"/>
    <col min="12334" max="12334" width="9.140625" customWidth="1"/>
    <col min="12422" max="12422" width="9.28515625" customWidth="1"/>
    <col min="12534" max="12534" width="9.140625" customWidth="1"/>
    <col min="12535" max="12535" width="17.28515625" customWidth="1"/>
    <col min="12537" max="12537" width="7.42578125" customWidth="1"/>
    <col min="12538" max="12538" width="12.140625" customWidth="1"/>
    <col min="12539" max="12539" width="12.5703125" customWidth="1"/>
    <col min="12540" max="12540" width="11.42578125" customWidth="1"/>
    <col min="12541" max="12541" width="11.28515625" customWidth="1"/>
    <col min="12542" max="12542" width="14.85546875" customWidth="1"/>
    <col min="12543" max="12543" width="11.5703125" customWidth="1"/>
    <col min="12544" max="12544" width="13" customWidth="1"/>
    <col min="12545" max="12545" width="11.7109375" customWidth="1"/>
    <col min="12546" max="12546" width="22.85546875" customWidth="1"/>
    <col min="12547" max="12547" width="15.140625" customWidth="1"/>
    <col min="12549" max="12549" width="11.7109375" customWidth="1"/>
    <col min="12550" max="12550" width="11.42578125" bestFit="1" customWidth="1"/>
    <col min="12551" max="12552" width="10.7109375" customWidth="1"/>
    <col min="12555" max="12555" width="12.28515625" customWidth="1"/>
    <col min="12557" max="12557" width="39.28515625" customWidth="1"/>
    <col min="12558" max="12558" width="14.42578125" bestFit="1" customWidth="1"/>
    <col min="12559" max="12559" width="14.85546875" bestFit="1" customWidth="1"/>
    <col min="12586" max="12589" width="0" hidden="1" customWidth="1"/>
    <col min="12590" max="12590" width="9.140625" customWidth="1"/>
    <col min="12678" max="12678" width="9.28515625" customWidth="1"/>
    <col min="12790" max="12790" width="9.140625" customWidth="1"/>
    <col min="12791" max="12791" width="17.28515625" customWidth="1"/>
    <col min="12793" max="12793" width="7.42578125" customWidth="1"/>
    <col min="12794" max="12794" width="12.140625" customWidth="1"/>
    <col min="12795" max="12795" width="12.5703125" customWidth="1"/>
    <col min="12796" max="12796" width="11.42578125" customWidth="1"/>
    <col min="12797" max="12797" width="11.28515625" customWidth="1"/>
    <col min="12798" max="12798" width="14.85546875" customWidth="1"/>
    <col min="12799" max="12799" width="11.5703125" customWidth="1"/>
    <col min="12800" max="12800" width="13" customWidth="1"/>
    <col min="12801" max="12801" width="11.7109375" customWidth="1"/>
    <col min="12802" max="12802" width="22.85546875" customWidth="1"/>
    <col min="12803" max="12803" width="15.140625" customWidth="1"/>
    <col min="12805" max="12805" width="11.7109375" customWidth="1"/>
    <col min="12806" max="12806" width="11.42578125" bestFit="1" customWidth="1"/>
    <col min="12807" max="12808" width="10.7109375" customWidth="1"/>
    <col min="12811" max="12811" width="12.28515625" customWidth="1"/>
    <col min="12813" max="12813" width="39.28515625" customWidth="1"/>
    <col min="12814" max="12814" width="14.42578125" bestFit="1" customWidth="1"/>
    <col min="12815" max="12815" width="14.85546875" bestFit="1" customWidth="1"/>
    <col min="12842" max="12845" width="0" hidden="1" customWidth="1"/>
    <col min="12846" max="12846" width="9.140625" customWidth="1"/>
    <col min="12934" max="12934" width="9.28515625" customWidth="1"/>
    <col min="13046" max="13046" width="9.140625" customWidth="1"/>
    <col min="13047" max="13047" width="17.28515625" customWidth="1"/>
    <col min="13049" max="13049" width="7.42578125" customWidth="1"/>
    <col min="13050" max="13050" width="12.140625" customWidth="1"/>
    <col min="13051" max="13051" width="12.5703125" customWidth="1"/>
    <col min="13052" max="13052" width="11.42578125" customWidth="1"/>
    <col min="13053" max="13053" width="11.28515625" customWidth="1"/>
    <col min="13054" max="13054" width="14.85546875" customWidth="1"/>
    <col min="13055" max="13055" width="11.5703125" customWidth="1"/>
    <col min="13056" max="13056" width="13" customWidth="1"/>
    <col min="13057" max="13057" width="11.7109375" customWidth="1"/>
    <col min="13058" max="13058" width="22.85546875" customWidth="1"/>
    <col min="13059" max="13059" width="15.140625" customWidth="1"/>
    <col min="13061" max="13061" width="11.7109375" customWidth="1"/>
    <col min="13062" max="13062" width="11.42578125" bestFit="1" customWidth="1"/>
    <col min="13063" max="13064" width="10.7109375" customWidth="1"/>
    <col min="13067" max="13067" width="12.28515625" customWidth="1"/>
    <col min="13069" max="13069" width="39.28515625" customWidth="1"/>
    <col min="13070" max="13070" width="14.42578125" bestFit="1" customWidth="1"/>
    <col min="13071" max="13071" width="14.85546875" bestFit="1" customWidth="1"/>
    <col min="13098" max="13101" width="0" hidden="1" customWidth="1"/>
    <col min="13102" max="13102" width="9.140625" customWidth="1"/>
    <col min="13190" max="13190" width="9.28515625" customWidth="1"/>
    <col min="13302" max="13302" width="9.140625" customWidth="1"/>
    <col min="13303" max="13303" width="17.28515625" customWidth="1"/>
    <col min="13305" max="13305" width="7.42578125" customWidth="1"/>
    <col min="13306" max="13306" width="12.140625" customWidth="1"/>
    <col min="13307" max="13307" width="12.5703125" customWidth="1"/>
    <col min="13308" max="13308" width="11.42578125" customWidth="1"/>
    <col min="13309" max="13309" width="11.28515625" customWidth="1"/>
    <col min="13310" max="13310" width="14.85546875" customWidth="1"/>
    <col min="13311" max="13311" width="11.5703125" customWidth="1"/>
    <col min="13312" max="13312" width="13" customWidth="1"/>
    <col min="13313" max="13313" width="11.7109375" customWidth="1"/>
    <col min="13314" max="13314" width="22.85546875" customWidth="1"/>
    <col min="13315" max="13315" width="15.140625" customWidth="1"/>
    <col min="13317" max="13317" width="11.7109375" customWidth="1"/>
    <col min="13318" max="13318" width="11.42578125" bestFit="1" customWidth="1"/>
    <col min="13319" max="13320" width="10.7109375" customWidth="1"/>
    <col min="13323" max="13323" width="12.28515625" customWidth="1"/>
    <col min="13325" max="13325" width="39.28515625" customWidth="1"/>
    <col min="13326" max="13326" width="14.42578125" bestFit="1" customWidth="1"/>
    <col min="13327" max="13327" width="14.85546875" bestFit="1" customWidth="1"/>
    <col min="13354" max="13357" width="0" hidden="1" customWidth="1"/>
    <col min="13358" max="13358" width="9.140625" customWidth="1"/>
    <col min="13446" max="13446" width="9.28515625" customWidth="1"/>
    <col min="13558" max="13558" width="9.140625" customWidth="1"/>
    <col min="13559" max="13559" width="17.28515625" customWidth="1"/>
    <col min="13561" max="13561" width="7.42578125" customWidth="1"/>
    <col min="13562" max="13562" width="12.140625" customWidth="1"/>
    <col min="13563" max="13563" width="12.5703125" customWidth="1"/>
    <col min="13564" max="13564" width="11.42578125" customWidth="1"/>
    <col min="13565" max="13565" width="11.28515625" customWidth="1"/>
    <col min="13566" max="13566" width="14.85546875" customWidth="1"/>
    <col min="13567" max="13567" width="11.5703125" customWidth="1"/>
    <col min="13568" max="13568" width="13" customWidth="1"/>
    <col min="13569" max="13569" width="11.7109375" customWidth="1"/>
    <col min="13570" max="13570" width="22.85546875" customWidth="1"/>
    <col min="13571" max="13571" width="15.140625" customWidth="1"/>
    <col min="13573" max="13573" width="11.7109375" customWidth="1"/>
    <col min="13574" max="13574" width="11.42578125" bestFit="1" customWidth="1"/>
    <col min="13575" max="13576" width="10.7109375" customWidth="1"/>
    <col min="13579" max="13579" width="12.28515625" customWidth="1"/>
    <col min="13581" max="13581" width="39.28515625" customWidth="1"/>
    <col min="13582" max="13582" width="14.42578125" bestFit="1" customWidth="1"/>
    <col min="13583" max="13583" width="14.85546875" bestFit="1" customWidth="1"/>
    <col min="13610" max="13613" width="0" hidden="1" customWidth="1"/>
    <col min="13614" max="13614" width="9.140625" customWidth="1"/>
    <col min="13702" max="13702" width="9.28515625" customWidth="1"/>
    <col min="13814" max="13814" width="9.140625" customWidth="1"/>
    <col min="13815" max="13815" width="17.28515625" customWidth="1"/>
    <col min="13817" max="13817" width="7.42578125" customWidth="1"/>
    <col min="13818" max="13818" width="12.140625" customWidth="1"/>
    <col min="13819" max="13819" width="12.5703125" customWidth="1"/>
    <col min="13820" max="13820" width="11.42578125" customWidth="1"/>
    <col min="13821" max="13821" width="11.28515625" customWidth="1"/>
    <col min="13822" max="13822" width="14.85546875" customWidth="1"/>
    <col min="13823" max="13823" width="11.5703125" customWidth="1"/>
    <col min="13824" max="13824" width="13" customWidth="1"/>
    <col min="13825" max="13825" width="11.7109375" customWidth="1"/>
    <col min="13826" max="13826" width="22.85546875" customWidth="1"/>
    <col min="13827" max="13827" width="15.140625" customWidth="1"/>
    <col min="13829" max="13829" width="11.7109375" customWidth="1"/>
    <col min="13830" max="13830" width="11.42578125" bestFit="1" customWidth="1"/>
    <col min="13831" max="13832" width="10.7109375" customWidth="1"/>
    <col min="13835" max="13835" width="12.28515625" customWidth="1"/>
    <col min="13837" max="13837" width="39.28515625" customWidth="1"/>
    <col min="13838" max="13838" width="14.42578125" bestFit="1" customWidth="1"/>
    <col min="13839" max="13839" width="14.85546875" bestFit="1" customWidth="1"/>
    <col min="13866" max="13869" width="0" hidden="1" customWidth="1"/>
    <col min="13870" max="13870" width="9.140625" customWidth="1"/>
    <col min="13958" max="13958" width="9.28515625" customWidth="1"/>
    <col min="14070" max="14070" width="9.140625" customWidth="1"/>
    <col min="14071" max="14071" width="17.28515625" customWidth="1"/>
    <col min="14073" max="14073" width="7.42578125" customWidth="1"/>
    <col min="14074" max="14074" width="12.140625" customWidth="1"/>
    <col min="14075" max="14075" width="12.5703125" customWidth="1"/>
    <col min="14076" max="14076" width="11.42578125" customWidth="1"/>
    <col min="14077" max="14077" width="11.28515625" customWidth="1"/>
    <col min="14078" max="14078" width="14.85546875" customWidth="1"/>
    <col min="14079" max="14079" width="11.5703125" customWidth="1"/>
    <col min="14080" max="14080" width="13" customWidth="1"/>
    <col min="14081" max="14081" width="11.7109375" customWidth="1"/>
    <col min="14082" max="14082" width="22.85546875" customWidth="1"/>
    <col min="14083" max="14083" width="15.140625" customWidth="1"/>
    <col min="14085" max="14085" width="11.7109375" customWidth="1"/>
    <col min="14086" max="14086" width="11.42578125" bestFit="1" customWidth="1"/>
    <col min="14087" max="14088" width="10.7109375" customWidth="1"/>
    <col min="14091" max="14091" width="12.28515625" customWidth="1"/>
    <col min="14093" max="14093" width="39.28515625" customWidth="1"/>
    <col min="14094" max="14094" width="14.42578125" bestFit="1" customWidth="1"/>
    <col min="14095" max="14095" width="14.85546875" bestFit="1" customWidth="1"/>
    <col min="14122" max="14125" width="0" hidden="1" customWidth="1"/>
    <col min="14126" max="14126" width="9.140625" customWidth="1"/>
    <col min="14214" max="14214" width="9.28515625" customWidth="1"/>
    <col min="14326" max="14326" width="9.140625" customWidth="1"/>
    <col min="14327" max="14327" width="17.28515625" customWidth="1"/>
    <col min="14329" max="14329" width="7.42578125" customWidth="1"/>
    <col min="14330" max="14330" width="12.140625" customWidth="1"/>
    <col min="14331" max="14331" width="12.5703125" customWidth="1"/>
    <col min="14332" max="14332" width="11.42578125" customWidth="1"/>
    <col min="14333" max="14333" width="11.28515625" customWidth="1"/>
    <col min="14334" max="14334" width="14.85546875" customWidth="1"/>
    <col min="14335" max="14335" width="11.5703125" customWidth="1"/>
    <col min="14336" max="14336" width="13" customWidth="1"/>
    <col min="14337" max="14337" width="11.7109375" customWidth="1"/>
    <col min="14338" max="14338" width="22.85546875" customWidth="1"/>
    <col min="14339" max="14339" width="15.140625" customWidth="1"/>
    <col min="14341" max="14341" width="11.7109375" customWidth="1"/>
    <col min="14342" max="14342" width="11.42578125" bestFit="1" customWidth="1"/>
    <col min="14343" max="14344" width="10.7109375" customWidth="1"/>
    <col min="14347" max="14347" width="12.28515625" customWidth="1"/>
    <col min="14349" max="14349" width="39.28515625" customWidth="1"/>
    <col min="14350" max="14350" width="14.42578125" bestFit="1" customWidth="1"/>
    <col min="14351" max="14351" width="14.85546875" bestFit="1" customWidth="1"/>
    <col min="14378" max="14381" width="0" hidden="1" customWidth="1"/>
    <col min="14382" max="14382" width="9.140625" customWidth="1"/>
    <col min="14470" max="14470" width="9.28515625" customWidth="1"/>
    <col min="14582" max="14582" width="9.140625" customWidth="1"/>
    <col min="14583" max="14583" width="17.28515625" customWidth="1"/>
    <col min="14585" max="14585" width="7.42578125" customWidth="1"/>
    <col min="14586" max="14586" width="12.140625" customWidth="1"/>
    <col min="14587" max="14587" width="12.5703125" customWidth="1"/>
    <col min="14588" max="14588" width="11.42578125" customWidth="1"/>
    <col min="14589" max="14589" width="11.28515625" customWidth="1"/>
    <col min="14590" max="14590" width="14.85546875" customWidth="1"/>
    <col min="14591" max="14591" width="11.5703125" customWidth="1"/>
    <col min="14592" max="14592" width="13" customWidth="1"/>
    <col min="14593" max="14593" width="11.7109375" customWidth="1"/>
    <col min="14594" max="14594" width="22.85546875" customWidth="1"/>
    <col min="14595" max="14595" width="15.140625" customWidth="1"/>
    <col min="14597" max="14597" width="11.7109375" customWidth="1"/>
    <col min="14598" max="14598" width="11.42578125" bestFit="1" customWidth="1"/>
    <col min="14599" max="14600" width="10.7109375" customWidth="1"/>
    <col min="14603" max="14603" width="12.28515625" customWidth="1"/>
    <col min="14605" max="14605" width="39.28515625" customWidth="1"/>
    <col min="14606" max="14606" width="14.42578125" bestFit="1" customWidth="1"/>
    <col min="14607" max="14607" width="14.85546875" bestFit="1" customWidth="1"/>
    <col min="14634" max="14637" width="0" hidden="1" customWidth="1"/>
    <col min="14638" max="14638" width="9.140625" customWidth="1"/>
    <col min="14726" max="14726" width="9.28515625" customWidth="1"/>
    <col min="14838" max="14838" width="9.140625" customWidth="1"/>
    <col min="14839" max="14839" width="17.28515625" customWidth="1"/>
    <col min="14841" max="14841" width="7.42578125" customWidth="1"/>
    <col min="14842" max="14842" width="12.140625" customWidth="1"/>
    <col min="14843" max="14843" width="12.5703125" customWidth="1"/>
    <col min="14844" max="14844" width="11.42578125" customWidth="1"/>
    <col min="14845" max="14845" width="11.28515625" customWidth="1"/>
    <col min="14846" max="14846" width="14.85546875" customWidth="1"/>
    <col min="14847" max="14847" width="11.5703125" customWidth="1"/>
    <col min="14848" max="14848" width="13" customWidth="1"/>
    <col min="14849" max="14849" width="11.7109375" customWidth="1"/>
    <col min="14850" max="14850" width="22.85546875" customWidth="1"/>
    <col min="14851" max="14851" width="15.140625" customWidth="1"/>
    <col min="14853" max="14853" width="11.7109375" customWidth="1"/>
    <col min="14854" max="14854" width="11.42578125" bestFit="1" customWidth="1"/>
    <col min="14855" max="14856" width="10.7109375" customWidth="1"/>
    <col min="14859" max="14859" width="12.28515625" customWidth="1"/>
    <col min="14861" max="14861" width="39.28515625" customWidth="1"/>
    <col min="14862" max="14862" width="14.42578125" bestFit="1" customWidth="1"/>
    <col min="14863" max="14863" width="14.85546875" bestFit="1" customWidth="1"/>
    <col min="14890" max="14893" width="0" hidden="1" customWidth="1"/>
    <col min="14894" max="14894" width="9.140625" customWidth="1"/>
    <col min="14982" max="14982" width="9.28515625" customWidth="1"/>
    <col min="15094" max="15094" width="9.140625" customWidth="1"/>
    <col min="15095" max="15095" width="17.28515625" customWidth="1"/>
    <col min="15097" max="15097" width="7.42578125" customWidth="1"/>
    <col min="15098" max="15098" width="12.140625" customWidth="1"/>
    <col min="15099" max="15099" width="12.5703125" customWidth="1"/>
    <col min="15100" max="15100" width="11.42578125" customWidth="1"/>
    <col min="15101" max="15101" width="11.28515625" customWidth="1"/>
    <col min="15102" max="15102" width="14.85546875" customWidth="1"/>
    <col min="15103" max="15103" width="11.5703125" customWidth="1"/>
    <col min="15104" max="15104" width="13" customWidth="1"/>
    <col min="15105" max="15105" width="11.7109375" customWidth="1"/>
    <col min="15106" max="15106" width="22.85546875" customWidth="1"/>
    <col min="15107" max="15107" width="15.140625" customWidth="1"/>
    <col min="15109" max="15109" width="11.7109375" customWidth="1"/>
    <col min="15110" max="15110" width="11.42578125" bestFit="1" customWidth="1"/>
    <col min="15111" max="15112" width="10.7109375" customWidth="1"/>
    <col min="15115" max="15115" width="12.28515625" customWidth="1"/>
    <col min="15117" max="15117" width="39.28515625" customWidth="1"/>
    <col min="15118" max="15118" width="14.42578125" bestFit="1" customWidth="1"/>
    <col min="15119" max="15119" width="14.85546875" bestFit="1" customWidth="1"/>
    <col min="15146" max="15149" width="0" hidden="1" customWidth="1"/>
    <col min="15150" max="15150" width="9.140625" customWidth="1"/>
    <col min="15238" max="15238" width="9.28515625" customWidth="1"/>
    <col min="15350" max="15350" width="9.140625" customWidth="1"/>
    <col min="15351" max="15351" width="17.28515625" customWidth="1"/>
    <col min="15353" max="15353" width="7.42578125" customWidth="1"/>
    <col min="15354" max="15354" width="12.140625" customWidth="1"/>
    <col min="15355" max="15355" width="12.5703125" customWidth="1"/>
    <col min="15356" max="15356" width="11.42578125" customWidth="1"/>
    <col min="15357" max="15357" width="11.28515625" customWidth="1"/>
    <col min="15358" max="15358" width="14.85546875" customWidth="1"/>
    <col min="15359" max="15359" width="11.5703125" customWidth="1"/>
    <col min="15360" max="15360" width="13" customWidth="1"/>
    <col min="15361" max="15361" width="11.7109375" customWidth="1"/>
    <col min="15362" max="15362" width="22.85546875" customWidth="1"/>
    <col min="15363" max="15363" width="15.140625" customWidth="1"/>
    <col min="15365" max="15365" width="11.7109375" customWidth="1"/>
    <col min="15366" max="15366" width="11.42578125" bestFit="1" customWidth="1"/>
    <col min="15367" max="15368" width="10.7109375" customWidth="1"/>
    <col min="15371" max="15371" width="12.28515625" customWidth="1"/>
    <col min="15373" max="15373" width="39.28515625" customWidth="1"/>
    <col min="15374" max="15374" width="14.42578125" bestFit="1" customWidth="1"/>
    <col min="15375" max="15375" width="14.85546875" bestFit="1" customWidth="1"/>
    <col min="15402" max="15405" width="0" hidden="1" customWidth="1"/>
    <col min="15406" max="15406" width="9.140625" customWidth="1"/>
    <col min="15494" max="15494" width="9.28515625" customWidth="1"/>
    <col min="15606" max="15606" width="9.140625" customWidth="1"/>
    <col min="15607" max="15607" width="17.28515625" customWidth="1"/>
    <col min="15609" max="15609" width="7.42578125" customWidth="1"/>
    <col min="15610" max="15610" width="12.140625" customWidth="1"/>
    <col min="15611" max="15611" width="12.5703125" customWidth="1"/>
    <col min="15612" max="15612" width="11.42578125" customWidth="1"/>
    <col min="15613" max="15613" width="11.28515625" customWidth="1"/>
    <col min="15614" max="15614" width="14.85546875" customWidth="1"/>
    <col min="15615" max="15615" width="11.5703125" customWidth="1"/>
    <col min="15616" max="15616" width="13" customWidth="1"/>
    <col min="15617" max="15617" width="11.7109375" customWidth="1"/>
    <col min="15618" max="15618" width="22.85546875" customWidth="1"/>
    <col min="15619" max="15619" width="15.140625" customWidth="1"/>
    <col min="15621" max="15621" width="11.7109375" customWidth="1"/>
    <col min="15622" max="15622" width="11.42578125" bestFit="1" customWidth="1"/>
    <col min="15623" max="15624" width="10.7109375" customWidth="1"/>
    <col min="15627" max="15627" width="12.28515625" customWidth="1"/>
    <col min="15629" max="15629" width="39.28515625" customWidth="1"/>
    <col min="15630" max="15630" width="14.42578125" bestFit="1" customWidth="1"/>
    <col min="15631" max="15631" width="14.85546875" bestFit="1" customWidth="1"/>
    <col min="15658" max="15661" width="0" hidden="1" customWidth="1"/>
    <col min="15662" max="15662" width="9.140625" customWidth="1"/>
    <col min="15750" max="15750" width="9.28515625" customWidth="1"/>
    <col min="15862" max="15862" width="9.140625" customWidth="1"/>
    <col min="15863" max="15863" width="17.28515625" customWidth="1"/>
    <col min="15865" max="15865" width="7.42578125" customWidth="1"/>
    <col min="15866" max="15866" width="12.140625" customWidth="1"/>
    <col min="15867" max="15867" width="12.5703125" customWidth="1"/>
    <col min="15868" max="15868" width="11.42578125" customWidth="1"/>
    <col min="15869" max="15869" width="11.28515625" customWidth="1"/>
    <col min="15870" max="15870" width="14.85546875" customWidth="1"/>
    <col min="15871" max="15871" width="11.5703125" customWidth="1"/>
    <col min="15872" max="15872" width="13" customWidth="1"/>
    <col min="15873" max="15873" width="11.7109375" customWidth="1"/>
    <col min="15874" max="15874" width="22.85546875" customWidth="1"/>
    <col min="15875" max="15875" width="15.140625" customWidth="1"/>
    <col min="15877" max="15877" width="11.7109375" customWidth="1"/>
    <col min="15878" max="15878" width="11.42578125" bestFit="1" customWidth="1"/>
    <col min="15879" max="15880" width="10.7109375" customWidth="1"/>
    <col min="15883" max="15883" width="12.28515625" customWidth="1"/>
    <col min="15885" max="15885" width="39.28515625" customWidth="1"/>
    <col min="15886" max="15886" width="14.42578125" bestFit="1" customWidth="1"/>
    <col min="15887" max="15887" width="14.85546875" bestFit="1" customWidth="1"/>
    <col min="15914" max="15917" width="0" hidden="1" customWidth="1"/>
    <col min="15918" max="15918" width="9.140625" customWidth="1"/>
    <col min="16006" max="16006" width="9.28515625" customWidth="1"/>
    <col min="16118" max="16118" width="9.140625" customWidth="1"/>
    <col min="16119" max="16119" width="17.28515625" customWidth="1"/>
    <col min="16121" max="16121" width="7.42578125" customWidth="1"/>
    <col min="16122" max="16122" width="12.140625" customWidth="1"/>
    <col min="16123" max="16123" width="12.5703125" customWidth="1"/>
    <col min="16124" max="16124" width="11.42578125" customWidth="1"/>
    <col min="16125" max="16125" width="11.28515625" customWidth="1"/>
    <col min="16126" max="16126" width="14.85546875" customWidth="1"/>
    <col min="16127" max="16127" width="11.5703125" customWidth="1"/>
    <col min="16128" max="16128" width="13" customWidth="1"/>
    <col min="16129" max="16129" width="11.7109375" customWidth="1"/>
    <col min="16130" max="16130" width="22.85546875" customWidth="1"/>
    <col min="16131" max="16131" width="15.140625" customWidth="1"/>
    <col min="16133" max="16133" width="11.7109375" customWidth="1"/>
    <col min="16134" max="16134" width="11.42578125" bestFit="1" customWidth="1"/>
    <col min="16135" max="16136" width="10.7109375" customWidth="1"/>
    <col min="16139" max="16139" width="12.28515625" customWidth="1"/>
    <col min="16141" max="16141" width="39.28515625" customWidth="1"/>
    <col min="16142" max="16142" width="14.42578125" bestFit="1" customWidth="1"/>
    <col min="16143" max="16143" width="14.85546875" bestFit="1" customWidth="1"/>
    <col min="16170" max="16173" width="0" hidden="1" customWidth="1"/>
    <col min="16174" max="16174" width="9.140625" customWidth="1"/>
    <col min="16262" max="16262" width="9.28515625" customWidth="1"/>
  </cols>
  <sheetData>
    <row r="1" spans="1:245" s="2" customFormat="1" x14ac:dyDescent="0.25">
      <c r="A1" s="1"/>
      <c r="E1" s="3"/>
      <c r="I1" s="3"/>
      <c r="K1" s="3"/>
      <c r="M1" s="28"/>
      <c r="N1" s="25"/>
      <c r="AR1"/>
    </row>
    <row r="2" spans="1:245" s="2" customFormat="1" x14ac:dyDescent="0.25">
      <c r="A2" s="1"/>
      <c r="E2" s="3"/>
      <c r="I2" s="3"/>
      <c r="K2" s="3"/>
      <c r="M2" s="28"/>
      <c r="N2" s="25"/>
      <c r="AP2" t="s">
        <v>0</v>
      </c>
      <c r="AQ2" t="s">
        <v>1</v>
      </c>
      <c r="AR2" t="s">
        <v>2</v>
      </c>
      <c r="AS2" t="s">
        <v>3</v>
      </c>
    </row>
    <row r="3" spans="1:245" s="2" customFormat="1" x14ac:dyDescent="0.25">
      <c r="A3" s="1"/>
      <c r="D3" s="31" t="s">
        <v>1489</v>
      </c>
      <c r="E3" s="31"/>
      <c r="F3" s="31"/>
      <c r="G3" s="31"/>
      <c r="H3" s="31"/>
      <c r="I3" s="31"/>
      <c r="J3" s="31"/>
      <c r="K3" s="31"/>
      <c r="L3" s="31"/>
      <c r="M3" s="31"/>
      <c r="N3" s="25"/>
      <c r="AP3" t="s">
        <v>4</v>
      </c>
      <c r="AQ3" t="s">
        <v>5</v>
      </c>
      <c r="AR3" t="s">
        <v>6</v>
      </c>
      <c r="AS3" t="s">
        <v>7</v>
      </c>
    </row>
    <row r="4" spans="1:245" s="2" customFormat="1" x14ac:dyDescent="0.25">
      <c r="A4" s="1"/>
      <c r="D4" s="31"/>
      <c r="E4" s="31"/>
      <c r="F4" s="31"/>
      <c r="G4" s="31"/>
      <c r="H4" s="31"/>
      <c r="I4" s="31"/>
      <c r="J4" s="31"/>
      <c r="K4" s="31"/>
      <c r="L4" s="31"/>
      <c r="M4" s="31"/>
      <c r="N4" s="25"/>
      <c r="AP4" t="s">
        <v>8</v>
      </c>
      <c r="AQ4" t="s">
        <v>9</v>
      </c>
      <c r="AR4" t="s">
        <v>10</v>
      </c>
      <c r="AS4" t="s">
        <v>11</v>
      </c>
    </row>
    <row r="5" spans="1:245" s="2" customFormat="1" x14ac:dyDescent="0.25">
      <c r="A5" s="1"/>
      <c r="E5" s="3"/>
      <c r="I5" s="3"/>
      <c r="K5" s="3"/>
      <c r="M5" s="28"/>
      <c r="N5" s="25"/>
      <c r="AP5" t="s">
        <v>12</v>
      </c>
      <c r="AQ5" t="s">
        <v>13</v>
      </c>
      <c r="AR5" t="s">
        <v>14</v>
      </c>
      <c r="AS5" t="s">
        <v>15</v>
      </c>
    </row>
    <row r="6" spans="1:245" s="2" customFormat="1" x14ac:dyDescent="0.25">
      <c r="A6" s="1"/>
      <c r="E6" s="3"/>
      <c r="I6" s="3"/>
      <c r="K6" s="3"/>
      <c r="M6" s="28"/>
      <c r="N6" s="25"/>
      <c r="AP6" t="s">
        <v>16</v>
      </c>
      <c r="AQ6" t="s">
        <v>17</v>
      </c>
      <c r="AR6" t="s">
        <v>18</v>
      </c>
      <c r="AS6" t="s">
        <v>19</v>
      </c>
    </row>
    <row r="7" spans="1:245" s="7" customFormat="1" ht="39" x14ac:dyDescent="0.25">
      <c r="A7" s="4" t="s">
        <v>20</v>
      </c>
      <c r="B7" s="5" t="s">
        <v>21</v>
      </c>
      <c r="C7" s="5" t="s">
        <v>22</v>
      </c>
      <c r="D7" s="5" t="s">
        <v>23</v>
      </c>
      <c r="E7" s="23" t="s">
        <v>24</v>
      </c>
      <c r="F7" s="5" t="s">
        <v>25</v>
      </c>
      <c r="G7" s="5" t="s">
        <v>26</v>
      </c>
      <c r="H7" s="5" t="s">
        <v>27</v>
      </c>
      <c r="I7" s="6" t="s">
        <v>28</v>
      </c>
      <c r="J7" s="5" t="s">
        <v>29</v>
      </c>
      <c r="K7" s="23" t="s">
        <v>30</v>
      </c>
      <c r="L7" s="5" t="s">
        <v>31</v>
      </c>
      <c r="M7" s="27" t="s">
        <v>32</v>
      </c>
      <c r="N7" s="5" t="s">
        <v>33</v>
      </c>
      <c r="O7" s="5" t="s">
        <v>34</v>
      </c>
      <c r="AP7" t="s">
        <v>35</v>
      </c>
      <c r="AQ7" t="s">
        <v>36</v>
      </c>
      <c r="AR7" t="s">
        <v>37</v>
      </c>
      <c r="AS7" t="s">
        <v>38</v>
      </c>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row>
    <row r="8" spans="1:245" x14ac:dyDescent="0.25">
      <c r="A8" s="9">
        <v>1</v>
      </c>
      <c r="B8" t="s">
        <v>196</v>
      </c>
      <c r="C8" t="s">
        <v>216</v>
      </c>
      <c r="D8" t="s">
        <v>41</v>
      </c>
      <c r="E8" s="11">
        <v>163</v>
      </c>
      <c r="F8" t="s">
        <v>42</v>
      </c>
      <c r="G8" t="s">
        <v>217</v>
      </c>
      <c r="H8" t="s">
        <v>218</v>
      </c>
      <c r="I8" s="11">
        <v>2710</v>
      </c>
      <c r="J8" t="s">
        <v>158</v>
      </c>
      <c r="K8" s="11">
        <v>21</v>
      </c>
      <c r="L8" t="s">
        <v>219</v>
      </c>
      <c r="M8" s="29">
        <v>1</v>
      </c>
      <c r="N8" s="35">
        <v>57</v>
      </c>
      <c r="O8" t="str">
        <f>VLOOKUP(I:I,[7]Sheet2!A$1:B$65536,2,0)</f>
        <v>XV. gimnazija - Zagreb</v>
      </c>
      <c r="AQ8" s="2"/>
      <c r="AR8" t="s">
        <v>47</v>
      </c>
      <c r="AS8" s="2"/>
    </row>
    <row r="9" spans="1:245" x14ac:dyDescent="0.25">
      <c r="A9" s="9">
        <v>2</v>
      </c>
      <c r="B9" t="s">
        <v>222</v>
      </c>
      <c r="C9" t="s">
        <v>223</v>
      </c>
      <c r="D9" t="s">
        <v>41</v>
      </c>
      <c r="E9" s="11">
        <v>163</v>
      </c>
      <c r="F9" t="s">
        <v>42</v>
      </c>
      <c r="G9" t="s">
        <v>217</v>
      </c>
      <c r="H9" t="s">
        <v>218</v>
      </c>
      <c r="I9" s="11">
        <v>2710</v>
      </c>
      <c r="J9" t="s">
        <v>158</v>
      </c>
      <c r="K9" s="11">
        <v>21</v>
      </c>
      <c r="L9" t="s">
        <v>219</v>
      </c>
      <c r="M9" s="29">
        <v>1</v>
      </c>
      <c r="N9" s="35">
        <v>57</v>
      </c>
      <c r="O9" t="str">
        <f>VLOOKUP(I:I,[7]Sheet2!A$1:B$65536,2,0)</f>
        <v>XV. gimnazija - Zagreb</v>
      </c>
      <c r="AQ9" s="2"/>
      <c r="AR9" t="s">
        <v>50</v>
      </c>
      <c r="AS9" s="2"/>
    </row>
    <row r="10" spans="1:245" x14ac:dyDescent="0.25">
      <c r="A10" s="9">
        <v>3</v>
      </c>
      <c r="B10" s="19" t="s">
        <v>168</v>
      </c>
      <c r="C10" t="s">
        <v>225</v>
      </c>
      <c r="D10" t="s">
        <v>41</v>
      </c>
      <c r="E10" s="11">
        <v>163</v>
      </c>
      <c r="F10" t="s">
        <v>42</v>
      </c>
      <c r="G10" t="s">
        <v>217</v>
      </c>
      <c r="H10" t="s">
        <v>218</v>
      </c>
      <c r="I10" s="11">
        <v>2710</v>
      </c>
      <c r="J10" t="s">
        <v>158</v>
      </c>
      <c r="K10" s="11">
        <v>21</v>
      </c>
      <c r="L10" t="s">
        <v>219</v>
      </c>
      <c r="M10" s="29">
        <v>1</v>
      </c>
      <c r="N10" s="35">
        <v>57</v>
      </c>
      <c r="O10" t="str">
        <f>VLOOKUP(I:I,[7]Sheet2!A$1:B$65536,2,0)</f>
        <v>XV. gimnazija - Zagreb</v>
      </c>
      <c r="AQ10" s="2"/>
      <c r="AR10" t="s">
        <v>53</v>
      </c>
      <c r="AS10" s="2"/>
    </row>
    <row r="11" spans="1:245" x14ac:dyDescent="0.25">
      <c r="A11" s="9">
        <v>4</v>
      </c>
      <c r="B11" t="s">
        <v>98</v>
      </c>
      <c r="C11" t="s">
        <v>99</v>
      </c>
      <c r="D11" t="s">
        <v>41</v>
      </c>
      <c r="E11" s="11">
        <v>163</v>
      </c>
      <c r="F11" t="s">
        <v>9</v>
      </c>
      <c r="G11" t="s">
        <v>100</v>
      </c>
      <c r="H11" t="s">
        <v>101</v>
      </c>
      <c r="I11" s="11">
        <v>2390</v>
      </c>
      <c r="J11" t="s">
        <v>85</v>
      </c>
      <c r="K11" s="11">
        <v>4</v>
      </c>
      <c r="L11" t="s">
        <v>86</v>
      </c>
      <c r="M11" s="29">
        <v>2</v>
      </c>
      <c r="N11" s="35">
        <v>55</v>
      </c>
      <c r="O11" t="s">
        <v>102</v>
      </c>
      <c r="AQ11" s="2"/>
      <c r="AR11" t="s">
        <v>59</v>
      </c>
      <c r="AS11" s="2"/>
    </row>
    <row r="12" spans="1:245" x14ac:dyDescent="0.25">
      <c r="A12" s="9">
        <v>5</v>
      </c>
      <c r="B12" t="s">
        <v>104</v>
      </c>
      <c r="C12" t="s">
        <v>105</v>
      </c>
      <c r="D12" t="s">
        <v>41</v>
      </c>
      <c r="E12" s="11">
        <v>163</v>
      </c>
      <c r="F12" t="s">
        <v>5</v>
      </c>
      <c r="G12" t="s">
        <v>100</v>
      </c>
      <c r="H12" t="s">
        <v>101</v>
      </c>
      <c r="I12" s="11">
        <v>2390</v>
      </c>
      <c r="J12" t="s">
        <v>85</v>
      </c>
      <c r="K12" s="11">
        <v>4</v>
      </c>
      <c r="L12" t="s">
        <v>86</v>
      </c>
      <c r="M12" s="29">
        <v>2</v>
      </c>
      <c r="N12" s="35">
        <v>55</v>
      </c>
      <c r="O12" t="s">
        <v>102</v>
      </c>
      <c r="AQ12" s="2"/>
      <c r="AR12" t="s">
        <v>62</v>
      </c>
      <c r="AS12" s="2"/>
    </row>
    <row r="13" spans="1:245" x14ac:dyDescent="0.25">
      <c r="A13" s="9">
        <v>6</v>
      </c>
      <c r="B13" t="s">
        <v>107</v>
      </c>
      <c r="C13" t="s">
        <v>108</v>
      </c>
      <c r="D13" t="s">
        <v>41</v>
      </c>
      <c r="E13" s="11">
        <v>163</v>
      </c>
      <c r="F13" t="s">
        <v>5</v>
      </c>
      <c r="G13" t="s">
        <v>100</v>
      </c>
      <c r="H13" t="s">
        <v>101</v>
      </c>
      <c r="I13" s="11">
        <v>2390</v>
      </c>
      <c r="J13" t="s">
        <v>85</v>
      </c>
      <c r="K13" s="11">
        <v>4</v>
      </c>
      <c r="L13" t="s">
        <v>86</v>
      </c>
      <c r="M13" s="29">
        <v>2</v>
      </c>
      <c r="N13" s="35">
        <v>55</v>
      </c>
      <c r="O13" t="s">
        <v>102</v>
      </c>
      <c r="AQ13" s="2"/>
      <c r="AR13" t="s">
        <v>65</v>
      </c>
      <c r="AS13" s="2"/>
    </row>
    <row r="14" spans="1:245" x14ac:dyDescent="0.25">
      <c r="A14" s="9">
        <v>7</v>
      </c>
      <c r="B14" t="s">
        <v>181</v>
      </c>
      <c r="C14" t="s">
        <v>182</v>
      </c>
      <c r="D14" t="s">
        <v>41</v>
      </c>
      <c r="E14" s="11">
        <v>163</v>
      </c>
      <c r="F14" t="s">
        <v>42</v>
      </c>
      <c r="G14" t="s">
        <v>95</v>
      </c>
      <c r="H14" t="s">
        <v>183</v>
      </c>
      <c r="I14" s="11">
        <v>2458</v>
      </c>
      <c r="J14" t="s">
        <v>88</v>
      </c>
      <c r="K14" s="11">
        <v>8</v>
      </c>
      <c r="L14" t="s">
        <v>1488</v>
      </c>
      <c r="M14" s="29">
        <v>3</v>
      </c>
      <c r="N14" s="34">
        <v>53</v>
      </c>
      <c r="O14" t="s">
        <v>1491</v>
      </c>
      <c r="AQ14" s="2"/>
      <c r="AR14" t="s">
        <v>73</v>
      </c>
      <c r="AS14" s="2"/>
    </row>
    <row r="15" spans="1:245" x14ac:dyDescent="0.25">
      <c r="A15" s="9">
        <v>8</v>
      </c>
      <c r="B15" t="s">
        <v>185</v>
      </c>
      <c r="C15" t="s">
        <v>186</v>
      </c>
      <c r="D15" t="s">
        <v>41</v>
      </c>
      <c r="E15" s="11">
        <v>163</v>
      </c>
      <c r="F15" t="s">
        <v>42</v>
      </c>
      <c r="G15" t="s">
        <v>95</v>
      </c>
      <c r="H15" t="s">
        <v>183</v>
      </c>
      <c r="I15" s="11">
        <v>2458</v>
      </c>
      <c r="J15" t="s">
        <v>88</v>
      </c>
      <c r="K15" s="11">
        <v>8</v>
      </c>
      <c r="L15" t="s">
        <v>1488</v>
      </c>
      <c r="M15" s="29">
        <v>3</v>
      </c>
      <c r="N15" s="34">
        <v>53</v>
      </c>
      <c r="O15" t="s">
        <v>1490</v>
      </c>
      <c r="AQ15" s="2"/>
      <c r="AR15" t="s">
        <v>76</v>
      </c>
      <c r="AS15" s="2"/>
    </row>
    <row r="16" spans="1:245" x14ac:dyDescent="0.25">
      <c r="A16" s="9">
        <v>9</v>
      </c>
      <c r="B16" t="s">
        <v>188</v>
      </c>
      <c r="C16" t="s">
        <v>189</v>
      </c>
      <c r="D16" t="s">
        <v>41</v>
      </c>
      <c r="E16" s="11">
        <v>163</v>
      </c>
      <c r="F16" t="s">
        <v>170</v>
      </c>
      <c r="G16" t="s">
        <v>95</v>
      </c>
      <c r="H16" t="s">
        <v>183</v>
      </c>
      <c r="I16" s="11">
        <v>2458</v>
      </c>
      <c r="J16" t="s">
        <v>88</v>
      </c>
      <c r="K16" s="11">
        <v>8</v>
      </c>
      <c r="L16" t="s">
        <v>1488</v>
      </c>
      <c r="M16" s="29">
        <v>3</v>
      </c>
      <c r="N16" s="34">
        <v>53</v>
      </c>
      <c r="O16" t="s">
        <v>1490</v>
      </c>
      <c r="AQ16" s="2"/>
      <c r="AR16" t="s">
        <v>79</v>
      </c>
      <c r="AS16" s="2"/>
    </row>
    <row r="17" spans="1:45" ht="13.9" customHeight="1" x14ac:dyDescent="0.25">
      <c r="A17" s="9">
        <v>10</v>
      </c>
      <c r="B17" t="s">
        <v>168</v>
      </c>
      <c r="C17" t="s">
        <v>169</v>
      </c>
      <c r="D17" t="s">
        <v>41</v>
      </c>
      <c r="E17" s="11">
        <v>163</v>
      </c>
      <c r="F17" t="s">
        <v>170</v>
      </c>
      <c r="G17" s="24" t="s">
        <v>171</v>
      </c>
      <c r="H17" s="24" t="s">
        <v>172</v>
      </c>
      <c r="I17" s="11">
        <v>2651</v>
      </c>
      <c r="J17" t="s">
        <v>173</v>
      </c>
      <c r="K17" s="11">
        <v>18</v>
      </c>
      <c r="L17" t="s">
        <v>174</v>
      </c>
      <c r="M17" s="29">
        <v>4</v>
      </c>
      <c r="N17" s="34">
        <v>49</v>
      </c>
      <c r="O17" t="str">
        <f>VLOOKUP(I:I,[6]Sheet2!A$1:B$65536,2,0)</f>
        <v>SŠ Mate Blažine - Labin</v>
      </c>
      <c r="AQ17" s="2"/>
      <c r="AR17" t="s">
        <v>89</v>
      </c>
      <c r="AS17" s="2"/>
    </row>
    <row r="18" spans="1:45" x14ac:dyDescent="0.25">
      <c r="A18" s="9">
        <v>11</v>
      </c>
      <c r="B18" s="18" t="s">
        <v>176</v>
      </c>
      <c r="C18" t="s">
        <v>177</v>
      </c>
      <c r="D18" t="s">
        <v>41</v>
      </c>
      <c r="E18" s="11">
        <v>163</v>
      </c>
      <c r="F18" t="s">
        <v>170</v>
      </c>
      <c r="G18" t="s">
        <v>171</v>
      </c>
      <c r="H18" t="s">
        <v>172</v>
      </c>
      <c r="I18" s="11">
        <v>2651</v>
      </c>
      <c r="J18" t="s">
        <v>173</v>
      </c>
      <c r="K18" s="11">
        <v>18</v>
      </c>
      <c r="L18" t="s">
        <v>174</v>
      </c>
      <c r="M18" s="29">
        <v>4</v>
      </c>
      <c r="N18" s="34">
        <v>49</v>
      </c>
      <c r="O18" t="str">
        <f>VLOOKUP(I:I,[6]Sheet2!A$1:B$65536,2,0)</f>
        <v>SŠ Mate Blažine - Labin</v>
      </c>
      <c r="AQ18" s="2"/>
      <c r="AR18" t="s">
        <v>92</v>
      </c>
      <c r="AS18" s="2"/>
    </row>
    <row r="19" spans="1:45" x14ac:dyDescent="0.25">
      <c r="A19" s="9">
        <v>12</v>
      </c>
      <c r="B19" s="18" t="s">
        <v>51</v>
      </c>
      <c r="C19" t="s">
        <v>179</v>
      </c>
      <c r="D19" t="s">
        <v>41</v>
      </c>
      <c r="E19" s="11">
        <v>163</v>
      </c>
      <c r="F19" t="s">
        <v>170</v>
      </c>
      <c r="G19" t="s">
        <v>171</v>
      </c>
      <c r="H19" t="s">
        <v>172</v>
      </c>
      <c r="I19" s="11">
        <v>2651</v>
      </c>
      <c r="J19" t="s">
        <v>173</v>
      </c>
      <c r="K19" s="11">
        <v>18</v>
      </c>
      <c r="L19" t="s">
        <v>174</v>
      </c>
      <c r="M19" s="29">
        <v>4</v>
      </c>
      <c r="N19" s="34">
        <v>49</v>
      </c>
      <c r="O19" t="str">
        <f>VLOOKUP(I:I,[6]Sheet2!A$1:B$65536,2,0)</f>
        <v>SŠ Mate Blažine - Labin</v>
      </c>
      <c r="AQ19" s="2"/>
      <c r="AR19" t="s">
        <v>97</v>
      </c>
      <c r="AS19" s="2"/>
    </row>
    <row r="20" spans="1:45" ht="16.149999999999999" customHeight="1" x14ac:dyDescent="0.25">
      <c r="A20" s="9">
        <v>13</v>
      </c>
      <c r="B20" t="s">
        <v>48</v>
      </c>
      <c r="C20" t="s">
        <v>138</v>
      </c>
      <c r="D20" t="s">
        <v>41</v>
      </c>
      <c r="E20" s="11">
        <v>163</v>
      </c>
      <c r="F20" t="s">
        <v>82</v>
      </c>
      <c r="G20" t="s">
        <v>139</v>
      </c>
      <c r="H20" t="s">
        <v>140</v>
      </c>
      <c r="I20" s="11">
        <v>3162</v>
      </c>
      <c r="J20" t="s">
        <v>129</v>
      </c>
      <c r="K20" s="11">
        <v>20</v>
      </c>
      <c r="L20" t="s">
        <v>141</v>
      </c>
      <c r="M20" s="30">
        <v>5</v>
      </c>
      <c r="N20" s="36">
        <v>47</v>
      </c>
      <c r="O20" t="str">
        <f>VLOOKUP(I:I,[4]Sheet2!A$1:B$65536,2,0)</f>
        <v>SŠ Čakovec</v>
      </c>
      <c r="AQ20" s="2"/>
      <c r="AR20" t="s">
        <v>103</v>
      </c>
      <c r="AS20" s="2"/>
    </row>
    <row r="21" spans="1:45" x14ac:dyDescent="0.25">
      <c r="A21" s="9">
        <v>14</v>
      </c>
      <c r="B21" t="s">
        <v>143</v>
      </c>
      <c r="C21" t="s">
        <v>144</v>
      </c>
      <c r="D21" t="s">
        <v>41</v>
      </c>
      <c r="E21" s="11">
        <v>163</v>
      </c>
      <c r="F21" t="s">
        <v>82</v>
      </c>
      <c r="G21" t="s">
        <v>139</v>
      </c>
      <c r="H21" t="s">
        <v>140</v>
      </c>
      <c r="I21" s="11">
        <v>3162</v>
      </c>
      <c r="J21" t="s">
        <v>129</v>
      </c>
      <c r="K21" s="11">
        <v>20</v>
      </c>
      <c r="L21" t="s">
        <v>141</v>
      </c>
      <c r="M21" s="30">
        <v>5</v>
      </c>
      <c r="N21" s="36">
        <v>47</v>
      </c>
      <c r="O21" t="str">
        <f>VLOOKUP(I:I,[4]Sheet2!A$1:B$65536,2,0)</f>
        <v>SŠ Čakovec</v>
      </c>
      <c r="AQ21" s="2"/>
      <c r="AR21" t="s">
        <v>106</v>
      </c>
      <c r="AS21" s="2"/>
    </row>
    <row r="22" spans="1:45" x14ac:dyDescent="0.25">
      <c r="A22" s="9">
        <v>15</v>
      </c>
      <c r="B22" t="s">
        <v>146</v>
      </c>
      <c r="C22" t="s">
        <v>147</v>
      </c>
      <c r="D22" t="s">
        <v>41</v>
      </c>
      <c r="E22" s="11">
        <v>163</v>
      </c>
      <c r="F22" t="s">
        <v>82</v>
      </c>
      <c r="G22" t="s">
        <v>148</v>
      </c>
      <c r="H22" t="s">
        <v>149</v>
      </c>
      <c r="I22" s="11">
        <v>3162</v>
      </c>
      <c r="J22" t="s">
        <v>129</v>
      </c>
      <c r="K22" s="11">
        <v>20</v>
      </c>
      <c r="L22" t="s">
        <v>141</v>
      </c>
      <c r="M22" s="30">
        <v>5</v>
      </c>
      <c r="N22" s="36">
        <v>47</v>
      </c>
      <c r="O22" t="str">
        <f>VLOOKUP(I:I,[4]Sheet2!A$1:B$65536,2,0)</f>
        <v>SŠ Čakovec</v>
      </c>
      <c r="AQ22" s="2"/>
      <c r="AR22" t="s">
        <v>109</v>
      </c>
      <c r="AS22" s="2"/>
    </row>
    <row r="23" spans="1:45" x14ac:dyDescent="0.25">
      <c r="A23" s="9">
        <v>16</v>
      </c>
      <c r="B23" t="s">
        <v>66</v>
      </c>
      <c r="C23" t="s">
        <v>67</v>
      </c>
      <c r="D23" t="s">
        <v>41</v>
      </c>
      <c r="E23" s="11">
        <v>163</v>
      </c>
      <c r="F23" t="s">
        <v>42</v>
      </c>
      <c r="G23" t="s">
        <v>68</v>
      </c>
      <c r="H23" t="s">
        <v>69</v>
      </c>
      <c r="I23" s="11" t="s">
        <v>70</v>
      </c>
      <c r="J23" t="s">
        <v>71</v>
      </c>
      <c r="K23" s="11">
        <v>19</v>
      </c>
      <c r="L23" t="s">
        <v>1487</v>
      </c>
      <c r="M23" s="30">
        <v>6</v>
      </c>
      <c r="N23" s="35">
        <v>45</v>
      </c>
      <c r="O23" t="s">
        <v>72</v>
      </c>
      <c r="AQ23" s="2"/>
      <c r="AR23" t="s">
        <v>116</v>
      </c>
      <c r="AS23" s="2"/>
    </row>
    <row r="24" spans="1:45" x14ac:dyDescent="0.25">
      <c r="A24" s="9">
        <v>17</v>
      </c>
      <c r="B24" t="s">
        <v>74</v>
      </c>
      <c r="C24" t="s">
        <v>75</v>
      </c>
      <c r="D24" t="s">
        <v>41</v>
      </c>
      <c r="E24" s="11">
        <v>163</v>
      </c>
      <c r="F24" t="s">
        <v>42</v>
      </c>
      <c r="G24" t="s">
        <v>68</v>
      </c>
      <c r="H24" t="s">
        <v>69</v>
      </c>
      <c r="I24" s="11" t="s">
        <v>70</v>
      </c>
      <c r="J24" t="s">
        <v>71</v>
      </c>
      <c r="K24" s="11">
        <v>19</v>
      </c>
      <c r="L24" t="s">
        <v>1487</v>
      </c>
      <c r="M24" s="30">
        <v>6</v>
      </c>
      <c r="N24" s="35">
        <v>45</v>
      </c>
      <c r="O24" t="s">
        <v>72</v>
      </c>
      <c r="AQ24" s="2"/>
      <c r="AR24" t="s">
        <v>119</v>
      </c>
      <c r="AS24" s="2"/>
    </row>
    <row r="25" spans="1:45" x14ac:dyDescent="0.25">
      <c r="A25" s="9">
        <v>18</v>
      </c>
      <c r="B25" t="s">
        <v>77</v>
      </c>
      <c r="C25" t="s">
        <v>78</v>
      </c>
      <c r="D25" t="s">
        <v>41</v>
      </c>
      <c r="E25" s="11">
        <v>163</v>
      </c>
      <c r="F25" t="s">
        <v>42</v>
      </c>
      <c r="G25" t="s">
        <v>68</v>
      </c>
      <c r="H25" t="s">
        <v>69</v>
      </c>
      <c r="I25" s="11" t="s">
        <v>70</v>
      </c>
      <c r="J25" t="s">
        <v>71</v>
      </c>
      <c r="K25" s="11">
        <v>19</v>
      </c>
      <c r="L25" t="s">
        <v>1487</v>
      </c>
      <c r="M25" s="30">
        <v>6</v>
      </c>
      <c r="N25" s="35">
        <v>45</v>
      </c>
      <c r="O25" t="s">
        <v>72</v>
      </c>
      <c r="AQ25" s="2"/>
      <c r="AR25" t="s">
        <v>122</v>
      </c>
      <c r="AS25" s="2"/>
    </row>
    <row r="26" spans="1:45" x14ac:dyDescent="0.25">
      <c r="A26" s="9">
        <v>19</v>
      </c>
      <c r="B26" t="s">
        <v>80</v>
      </c>
      <c r="C26" t="s">
        <v>81</v>
      </c>
      <c r="D26" t="s">
        <v>41</v>
      </c>
      <c r="E26" s="11">
        <v>163</v>
      </c>
      <c r="F26" t="s">
        <v>82</v>
      </c>
      <c r="G26" t="s">
        <v>83</v>
      </c>
      <c r="H26" t="s">
        <v>84</v>
      </c>
      <c r="I26" s="11">
        <v>2393</v>
      </c>
      <c r="J26" t="s">
        <v>85</v>
      </c>
      <c r="K26" s="11">
        <v>4</v>
      </c>
      <c r="L26" t="s">
        <v>86</v>
      </c>
      <c r="M26" s="30">
        <v>7</v>
      </c>
      <c r="N26" s="35">
        <v>44</v>
      </c>
      <c r="O26" t="s">
        <v>87</v>
      </c>
      <c r="AQ26" s="2"/>
      <c r="AR26" t="s">
        <v>130</v>
      </c>
      <c r="AS26" s="2"/>
    </row>
    <row r="27" spans="1:45" x14ac:dyDescent="0.25">
      <c r="A27" s="9">
        <v>20</v>
      </c>
      <c r="B27" t="s">
        <v>90</v>
      </c>
      <c r="C27" t="s">
        <v>91</v>
      </c>
      <c r="D27" t="s">
        <v>41</v>
      </c>
      <c r="E27" s="11">
        <v>163</v>
      </c>
      <c r="F27" t="s">
        <v>42</v>
      </c>
      <c r="G27" t="s">
        <v>83</v>
      </c>
      <c r="H27" t="s">
        <v>84</v>
      </c>
      <c r="I27" s="11">
        <v>2393</v>
      </c>
      <c r="J27" t="s">
        <v>85</v>
      </c>
      <c r="K27" s="11">
        <v>4</v>
      </c>
      <c r="L27" t="s">
        <v>86</v>
      </c>
      <c r="M27" s="30">
        <v>7</v>
      </c>
      <c r="N27" s="35">
        <v>44</v>
      </c>
      <c r="O27" t="s">
        <v>87</v>
      </c>
      <c r="AQ27" s="2"/>
      <c r="AR27" t="s">
        <v>133</v>
      </c>
      <c r="AS27" s="2"/>
    </row>
    <row r="28" spans="1:45" x14ac:dyDescent="0.25">
      <c r="A28" s="9">
        <v>21</v>
      </c>
      <c r="B28" t="s">
        <v>93</v>
      </c>
      <c r="C28" t="s">
        <v>94</v>
      </c>
      <c r="D28" t="s">
        <v>41</v>
      </c>
      <c r="E28" s="11">
        <v>163</v>
      </c>
      <c r="F28" t="s">
        <v>42</v>
      </c>
      <c r="G28" s="14" t="s">
        <v>95</v>
      </c>
      <c r="H28" s="14" t="s">
        <v>96</v>
      </c>
      <c r="I28" s="11">
        <v>2393</v>
      </c>
      <c r="J28" t="s">
        <v>85</v>
      </c>
      <c r="K28" s="11">
        <v>4</v>
      </c>
      <c r="L28" t="s">
        <v>86</v>
      </c>
      <c r="M28" s="30">
        <v>7</v>
      </c>
      <c r="N28" s="35">
        <v>44</v>
      </c>
      <c r="O28" t="s">
        <v>87</v>
      </c>
      <c r="AQ28" s="2"/>
      <c r="AR28" t="s">
        <v>137</v>
      </c>
      <c r="AS28" s="2"/>
    </row>
    <row r="29" spans="1:45" x14ac:dyDescent="0.25">
      <c r="A29" s="9">
        <v>22</v>
      </c>
      <c r="B29" t="s">
        <v>54</v>
      </c>
      <c r="C29" t="s">
        <v>55</v>
      </c>
      <c r="D29" t="s">
        <v>41</v>
      </c>
      <c r="E29" s="11">
        <v>163</v>
      </c>
      <c r="F29" t="s">
        <v>42</v>
      </c>
      <c r="G29" t="s">
        <v>56</v>
      </c>
      <c r="H29" t="s">
        <v>57</v>
      </c>
      <c r="I29" s="11">
        <v>2614</v>
      </c>
      <c r="J29" t="s">
        <v>58</v>
      </c>
      <c r="K29" s="11">
        <v>17</v>
      </c>
      <c r="L29" t="s">
        <v>1486</v>
      </c>
      <c r="M29" s="30">
        <v>8</v>
      </c>
      <c r="N29" s="35">
        <v>43.5</v>
      </c>
      <c r="O29" t="str">
        <f>VLOOKUP(I:I,[2]Sheet2!A$1:B$65536,2,0)</f>
        <v>SŠ Braća Radić</v>
      </c>
      <c r="AQ29" s="2"/>
      <c r="AR29" t="s">
        <v>142</v>
      </c>
      <c r="AS29" s="2"/>
    </row>
    <row r="30" spans="1:45" x14ac:dyDescent="0.25">
      <c r="A30" s="9">
        <v>23</v>
      </c>
      <c r="B30" t="s">
        <v>60</v>
      </c>
      <c r="C30" t="s">
        <v>61</v>
      </c>
      <c r="D30" t="s">
        <v>41</v>
      </c>
      <c r="E30" s="11">
        <v>163</v>
      </c>
      <c r="F30" t="s">
        <v>42</v>
      </c>
      <c r="G30" t="s">
        <v>56</v>
      </c>
      <c r="H30" t="s">
        <v>57</v>
      </c>
      <c r="I30" s="11">
        <v>2614</v>
      </c>
      <c r="J30" t="s">
        <v>58</v>
      </c>
      <c r="K30" s="11">
        <v>17</v>
      </c>
      <c r="L30" t="s">
        <v>1486</v>
      </c>
      <c r="M30" s="30">
        <v>8</v>
      </c>
      <c r="N30" s="35">
        <v>43.5</v>
      </c>
      <c r="O30" t="str">
        <f>VLOOKUP(I:I,[2]Sheet2!A$1:B$65536,2,0)</f>
        <v>SŠ Braća Radić</v>
      </c>
      <c r="AQ30" s="2"/>
      <c r="AR30" t="s">
        <v>145</v>
      </c>
      <c r="AS30" s="2"/>
    </row>
    <row r="31" spans="1:45" x14ac:dyDescent="0.25">
      <c r="A31" s="9">
        <v>24</v>
      </c>
      <c r="B31" t="s">
        <v>63</v>
      </c>
      <c r="C31" t="s">
        <v>64</v>
      </c>
      <c r="D31" t="s">
        <v>41</v>
      </c>
      <c r="E31" s="11">
        <v>163</v>
      </c>
      <c r="F31" t="s">
        <v>42</v>
      </c>
      <c r="G31" t="s">
        <v>56</v>
      </c>
      <c r="H31" t="s">
        <v>57</v>
      </c>
      <c r="I31" s="11">
        <v>2614</v>
      </c>
      <c r="J31" t="s">
        <v>58</v>
      </c>
      <c r="K31" s="11">
        <v>17</v>
      </c>
      <c r="L31" t="s">
        <v>1486</v>
      </c>
      <c r="M31" s="30">
        <v>8</v>
      </c>
      <c r="N31" s="35">
        <v>43.5</v>
      </c>
      <c r="O31" t="str">
        <f>VLOOKUP(I:I,[2]Sheet2!A$1:B$65536,2,0)</f>
        <v>SŠ Braća Radić</v>
      </c>
      <c r="AQ31" s="2"/>
      <c r="AR31" s="17" t="s">
        <v>150</v>
      </c>
      <c r="AS31" s="2"/>
    </row>
    <row r="32" spans="1:45" x14ac:dyDescent="0.25">
      <c r="A32" s="9">
        <v>25</v>
      </c>
      <c r="B32" s="15" t="s">
        <v>123</v>
      </c>
      <c r="C32" s="15" t="s">
        <v>124</v>
      </c>
      <c r="D32" s="15" t="s">
        <v>41</v>
      </c>
      <c r="E32" s="16">
        <v>163</v>
      </c>
      <c r="F32" s="15" t="s">
        <v>42</v>
      </c>
      <c r="G32" s="15" t="s">
        <v>125</v>
      </c>
      <c r="H32" s="15" t="s">
        <v>126</v>
      </c>
      <c r="I32" s="16">
        <v>2695</v>
      </c>
      <c r="J32" s="15" t="s">
        <v>127</v>
      </c>
      <c r="K32" s="16">
        <v>20</v>
      </c>
      <c r="L32" s="15" t="s">
        <v>128</v>
      </c>
      <c r="M32" s="30">
        <v>9</v>
      </c>
      <c r="N32" s="36">
        <v>42.5</v>
      </c>
      <c r="O32" s="15" t="str">
        <f>VLOOKUP(I:I,[3]Sheet2!A$1:B$65536,2,0)</f>
        <v>SŠ Prelog</v>
      </c>
      <c r="AQ32" s="2"/>
      <c r="AR32" t="s">
        <v>159</v>
      </c>
      <c r="AS32" s="2"/>
    </row>
    <row r="33" spans="1:45" x14ac:dyDescent="0.25">
      <c r="A33" s="9">
        <v>26</v>
      </c>
      <c r="B33" s="15" t="s">
        <v>131</v>
      </c>
      <c r="C33" s="15" t="s">
        <v>132</v>
      </c>
      <c r="D33" s="15" t="s">
        <v>41</v>
      </c>
      <c r="E33" s="16">
        <v>163</v>
      </c>
      <c r="F33" s="15" t="s">
        <v>42</v>
      </c>
      <c r="G33" s="15" t="s">
        <v>125</v>
      </c>
      <c r="H33" s="15" t="s">
        <v>126</v>
      </c>
      <c r="I33" s="16">
        <v>2695</v>
      </c>
      <c r="J33" s="15" t="s">
        <v>127</v>
      </c>
      <c r="K33" s="16">
        <v>20</v>
      </c>
      <c r="L33" s="15" t="s">
        <v>128</v>
      </c>
      <c r="M33" s="30">
        <v>9</v>
      </c>
      <c r="N33" s="36">
        <v>42.5</v>
      </c>
      <c r="O33" s="15" t="str">
        <f>VLOOKUP(I:I,[3]Sheet2!A$1:B$65536,2,0)</f>
        <v>SŠ Prelog</v>
      </c>
      <c r="AQ33" s="2"/>
      <c r="AR33" t="s">
        <v>162</v>
      </c>
      <c r="AS33" s="2"/>
    </row>
    <row r="34" spans="1:45" x14ac:dyDescent="0.25">
      <c r="A34" s="9">
        <v>27</v>
      </c>
      <c r="B34" s="15" t="s">
        <v>134</v>
      </c>
      <c r="C34" s="15" t="s">
        <v>135</v>
      </c>
      <c r="D34" s="15" t="s">
        <v>41</v>
      </c>
      <c r="E34" s="16">
        <v>163</v>
      </c>
      <c r="F34" s="15" t="s">
        <v>5</v>
      </c>
      <c r="G34" s="15" t="s">
        <v>131</v>
      </c>
      <c r="H34" s="15" t="s">
        <v>136</v>
      </c>
      <c r="I34" s="16">
        <v>2695</v>
      </c>
      <c r="J34" s="15" t="s">
        <v>127</v>
      </c>
      <c r="K34" s="16">
        <v>20</v>
      </c>
      <c r="L34" s="15" t="s">
        <v>128</v>
      </c>
      <c r="M34" s="30">
        <v>9</v>
      </c>
      <c r="N34" s="36">
        <v>42.5</v>
      </c>
      <c r="O34" s="15" t="str">
        <f>VLOOKUP(I:I,[3]Sheet2!A$1:B$65536,2,0)</f>
        <v>SŠ Prelog</v>
      </c>
      <c r="AQ34" s="2"/>
      <c r="AR34" t="s">
        <v>167</v>
      </c>
      <c r="AS34" s="2"/>
    </row>
    <row r="35" spans="1:45" x14ac:dyDescent="0.25">
      <c r="A35" s="9">
        <v>28</v>
      </c>
      <c r="B35" t="s">
        <v>236</v>
      </c>
      <c r="C35" t="s">
        <v>237</v>
      </c>
      <c r="D35" t="s">
        <v>41</v>
      </c>
      <c r="E35" s="11">
        <v>163</v>
      </c>
      <c r="F35" t="s">
        <v>42</v>
      </c>
      <c r="G35" t="s">
        <v>238</v>
      </c>
      <c r="H35" t="s">
        <v>239</v>
      </c>
      <c r="I35" s="11">
        <v>2718</v>
      </c>
      <c r="J35" t="s">
        <v>158</v>
      </c>
      <c r="K35" s="11">
        <v>21</v>
      </c>
      <c r="L35" t="s">
        <v>194</v>
      </c>
      <c r="M35" s="30">
        <v>10</v>
      </c>
      <c r="N35" s="35">
        <v>39.83</v>
      </c>
      <c r="O35" t="str">
        <f>VLOOKUP(I:I,[7]Sheet2!A$1:B$65536,2,0)</f>
        <v>Škola za medicinske sestre Vrapče</v>
      </c>
      <c r="AQ35" s="2"/>
      <c r="AR35" t="s">
        <v>175</v>
      </c>
      <c r="AS35" s="2"/>
    </row>
    <row r="36" spans="1:45" x14ac:dyDescent="0.25">
      <c r="A36" s="9">
        <v>29</v>
      </c>
      <c r="B36" t="s">
        <v>60</v>
      </c>
      <c r="C36" t="s">
        <v>241</v>
      </c>
      <c r="D36" t="s">
        <v>41</v>
      </c>
      <c r="E36" s="11">
        <v>163</v>
      </c>
      <c r="F36" t="s">
        <v>42</v>
      </c>
      <c r="G36" t="s">
        <v>238</v>
      </c>
      <c r="H36" t="s">
        <v>239</v>
      </c>
      <c r="I36" s="11">
        <v>2718</v>
      </c>
      <c r="J36" t="s">
        <v>158</v>
      </c>
      <c r="K36" s="11">
        <v>21</v>
      </c>
      <c r="L36" t="s">
        <v>194</v>
      </c>
      <c r="M36" s="30">
        <v>10</v>
      </c>
      <c r="N36" s="35">
        <v>39.83</v>
      </c>
      <c r="O36" t="str">
        <f>VLOOKUP(I:I,[7]Sheet2!A$1:B$65536,2,0)</f>
        <v>Škola za medicinske sestre Vrapče</v>
      </c>
      <c r="AQ36" s="2"/>
      <c r="AR36" t="s">
        <v>178</v>
      </c>
      <c r="AS36" s="2"/>
    </row>
    <row r="37" spans="1:45" x14ac:dyDescent="0.25">
      <c r="A37" s="9">
        <v>30</v>
      </c>
      <c r="B37" t="s">
        <v>243</v>
      </c>
      <c r="C37" t="s">
        <v>244</v>
      </c>
      <c r="D37" t="s">
        <v>41</v>
      </c>
      <c r="E37" s="11">
        <v>163</v>
      </c>
      <c r="F37" t="s">
        <v>42</v>
      </c>
      <c r="G37" t="s">
        <v>238</v>
      </c>
      <c r="H37" t="s">
        <v>239</v>
      </c>
      <c r="I37" s="11">
        <v>2718</v>
      </c>
      <c r="J37" t="s">
        <v>158</v>
      </c>
      <c r="K37" s="11">
        <v>21</v>
      </c>
      <c r="L37" t="s">
        <v>194</v>
      </c>
      <c r="M37" s="30">
        <v>10</v>
      </c>
      <c r="N37" s="35">
        <v>39.83</v>
      </c>
      <c r="O37" t="str">
        <f>VLOOKUP(I:I,[7]Sheet2!A$1:B$65536,2,0)</f>
        <v>Škola za medicinske sestre Vrapče</v>
      </c>
      <c r="AQ37" s="2"/>
      <c r="AR37" t="s">
        <v>180</v>
      </c>
      <c r="AS37" s="2"/>
    </row>
    <row r="38" spans="1:45" x14ac:dyDescent="0.25">
      <c r="A38" s="9">
        <v>31</v>
      </c>
      <c r="B38" t="s">
        <v>168</v>
      </c>
      <c r="C38" t="s">
        <v>191</v>
      </c>
      <c r="D38" t="s">
        <v>41</v>
      </c>
      <c r="E38" s="11">
        <v>163</v>
      </c>
      <c r="F38" t="s">
        <v>82</v>
      </c>
      <c r="G38" t="s">
        <v>192</v>
      </c>
      <c r="H38" t="s">
        <v>193</v>
      </c>
      <c r="I38" s="11">
        <v>2697</v>
      </c>
      <c r="J38" t="s">
        <v>158</v>
      </c>
      <c r="K38" s="11">
        <v>21</v>
      </c>
      <c r="L38" t="s">
        <v>194</v>
      </c>
      <c r="M38" s="30">
        <v>11</v>
      </c>
      <c r="N38" s="34">
        <v>36.33</v>
      </c>
      <c r="O38" t="str">
        <f>VLOOKUP(I:I,[7]Sheet2!A$1:B$65536,2,0)</f>
        <v>II. gimnazija - Zagreb</v>
      </c>
      <c r="AQ38" s="2"/>
      <c r="AR38" t="s">
        <v>184</v>
      </c>
      <c r="AS38" s="2"/>
    </row>
    <row r="39" spans="1:45" x14ac:dyDescent="0.25">
      <c r="A39" s="9">
        <v>32</v>
      </c>
      <c r="B39" t="s">
        <v>196</v>
      </c>
      <c r="C39" t="s">
        <v>197</v>
      </c>
      <c r="D39" t="s">
        <v>41</v>
      </c>
      <c r="E39" s="11">
        <v>163</v>
      </c>
      <c r="F39" t="s">
        <v>82</v>
      </c>
      <c r="G39" t="s">
        <v>198</v>
      </c>
      <c r="H39" t="s">
        <v>193</v>
      </c>
      <c r="I39" s="11">
        <v>2697</v>
      </c>
      <c r="J39" t="s">
        <v>158</v>
      </c>
      <c r="K39" s="11">
        <v>21</v>
      </c>
      <c r="L39" t="s">
        <v>194</v>
      </c>
      <c r="M39" s="30">
        <v>11</v>
      </c>
      <c r="N39" s="34">
        <v>36.33</v>
      </c>
      <c r="O39" t="str">
        <f>VLOOKUP(I:I,[7]Sheet2!A$1:B$65536,2,0)</f>
        <v>II. gimnazija - Zagreb</v>
      </c>
      <c r="AQ39" s="2"/>
      <c r="AR39" t="s">
        <v>187</v>
      </c>
      <c r="AS39" s="2"/>
    </row>
    <row r="40" spans="1:45" x14ac:dyDescent="0.25">
      <c r="A40" s="9">
        <v>33</v>
      </c>
      <c r="B40" t="s">
        <v>200</v>
      </c>
      <c r="C40" t="s">
        <v>105</v>
      </c>
      <c r="D40" t="s">
        <v>41</v>
      </c>
      <c r="E40" s="11">
        <v>163</v>
      </c>
      <c r="F40" t="s">
        <v>82</v>
      </c>
      <c r="G40" t="s">
        <v>201</v>
      </c>
      <c r="H40" t="s">
        <v>193</v>
      </c>
      <c r="I40" s="11">
        <v>2697</v>
      </c>
      <c r="J40" t="s">
        <v>158</v>
      </c>
      <c r="K40" s="11">
        <v>21</v>
      </c>
      <c r="L40" t="s">
        <v>194</v>
      </c>
      <c r="M40" s="30">
        <v>11</v>
      </c>
      <c r="N40" s="34">
        <v>36.33</v>
      </c>
      <c r="O40" t="str">
        <f>VLOOKUP(I:I,[7]Sheet2!A$1:B$65536,2,0)</f>
        <v>II. gimnazija - Zagreb</v>
      </c>
      <c r="AQ40" s="2"/>
      <c r="AR40" t="s">
        <v>190</v>
      </c>
      <c r="AS40" s="2"/>
    </row>
    <row r="41" spans="1:45" x14ac:dyDescent="0.25">
      <c r="A41" s="9">
        <v>34</v>
      </c>
      <c r="B41" t="s">
        <v>246</v>
      </c>
      <c r="C41" t="s">
        <v>247</v>
      </c>
      <c r="D41" t="s">
        <v>41</v>
      </c>
      <c r="E41" s="11">
        <v>163</v>
      </c>
      <c r="F41" t="s">
        <v>82</v>
      </c>
      <c r="G41" t="s">
        <v>248</v>
      </c>
      <c r="H41" t="s">
        <v>249</v>
      </c>
      <c r="I41" s="11">
        <v>2409</v>
      </c>
      <c r="J41" t="s">
        <v>220</v>
      </c>
      <c r="K41" s="11">
        <v>5</v>
      </c>
      <c r="L41" t="s">
        <v>250</v>
      </c>
      <c r="M41" s="30">
        <v>12</v>
      </c>
      <c r="N41" s="35">
        <v>36</v>
      </c>
      <c r="O41" t="str">
        <f>VLOOKUP(I:I,[8]Sheet2!A$1:B$65536,2,0)</f>
        <v>Medicinska škola - Varaždin</v>
      </c>
      <c r="AQ41" s="2"/>
      <c r="AR41" t="s">
        <v>195</v>
      </c>
      <c r="AS41" s="2"/>
    </row>
    <row r="42" spans="1:45" x14ac:dyDescent="0.25">
      <c r="A42" s="9">
        <v>35</v>
      </c>
      <c r="B42" t="s">
        <v>252</v>
      </c>
      <c r="C42" t="s">
        <v>253</v>
      </c>
      <c r="D42" t="s">
        <v>41</v>
      </c>
      <c r="E42" s="11">
        <v>163</v>
      </c>
      <c r="F42" t="s">
        <v>82</v>
      </c>
      <c r="G42" t="s">
        <v>248</v>
      </c>
      <c r="H42" t="s">
        <v>249</v>
      </c>
      <c r="I42" s="11">
        <v>2409</v>
      </c>
      <c r="J42" t="s">
        <v>220</v>
      </c>
      <c r="K42" s="11">
        <v>5</v>
      </c>
      <c r="L42" t="s">
        <v>250</v>
      </c>
      <c r="M42" s="30">
        <v>12</v>
      </c>
      <c r="N42" s="35">
        <v>36</v>
      </c>
      <c r="O42" t="str">
        <f>VLOOKUP(I:I,[8]Sheet2!A$1:B$65536,2,0)</f>
        <v>Medicinska škola - Varaždin</v>
      </c>
      <c r="AQ42" s="2"/>
      <c r="AR42" t="s">
        <v>199</v>
      </c>
      <c r="AS42" s="2"/>
    </row>
    <row r="43" spans="1:45" x14ac:dyDescent="0.25">
      <c r="A43" s="9">
        <v>36</v>
      </c>
      <c r="B43" t="s">
        <v>95</v>
      </c>
      <c r="C43" t="s">
        <v>255</v>
      </c>
      <c r="D43" t="s">
        <v>41</v>
      </c>
      <c r="E43" s="11">
        <v>163</v>
      </c>
      <c r="F43" t="s">
        <v>82</v>
      </c>
      <c r="G43" t="s">
        <v>51</v>
      </c>
      <c r="H43" t="s">
        <v>256</v>
      </c>
      <c r="I43" s="11">
        <v>2409</v>
      </c>
      <c r="J43" t="s">
        <v>220</v>
      </c>
      <c r="K43" s="11">
        <v>5</v>
      </c>
      <c r="L43" t="s">
        <v>250</v>
      </c>
      <c r="M43" s="30">
        <v>12</v>
      </c>
      <c r="N43" s="35">
        <v>36</v>
      </c>
      <c r="O43" t="str">
        <f>VLOOKUP(I:I,[8]Sheet2!A$1:B$65536,2,0)</f>
        <v>Medicinska škola - Varaždin</v>
      </c>
      <c r="AQ43" s="2"/>
      <c r="AR43" t="s">
        <v>202</v>
      </c>
      <c r="AS43" s="2"/>
    </row>
    <row r="44" spans="1:45" x14ac:dyDescent="0.25">
      <c r="A44" s="9">
        <v>37</v>
      </c>
      <c r="B44" t="s">
        <v>110</v>
      </c>
      <c r="C44" t="s">
        <v>111</v>
      </c>
      <c r="D44" t="s">
        <v>41</v>
      </c>
      <c r="E44" s="11">
        <v>163</v>
      </c>
      <c r="F44" t="s">
        <v>82</v>
      </c>
      <c r="G44" t="s">
        <v>43</v>
      </c>
      <c r="H44" t="s">
        <v>112</v>
      </c>
      <c r="I44" s="11">
        <v>2509</v>
      </c>
      <c r="J44" t="s">
        <v>113</v>
      </c>
      <c r="K44" s="11">
        <v>12</v>
      </c>
      <c r="L44" t="s">
        <v>114</v>
      </c>
      <c r="M44" s="30">
        <v>13</v>
      </c>
      <c r="N44" s="35">
        <v>30</v>
      </c>
      <c r="O44" t="s">
        <v>115</v>
      </c>
      <c r="AQ44" s="2"/>
      <c r="AR44" t="s">
        <v>209</v>
      </c>
      <c r="AS44" s="2"/>
    </row>
    <row r="45" spans="1:45" x14ac:dyDescent="0.25">
      <c r="A45" s="9">
        <v>38</v>
      </c>
      <c r="B45" t="s">
        <v>117</v>
      </c>
      <c r="C45" t="s">
        <v>118</v>
      </c>
      <c r="D45" t="s">
        <v>41</v>
      </c>
      <c r="E45" s="11">
        <v>163</v>
      </c>
      <c r="F45" t="s">
        <v>82</v>
      </c>
      <c r="G45" t="s">
        <v>43</v>
      </c>
      <c r="H45" t="s">
        <v>112</v>
      </c>
      <c r="I45" s="11">
        <v>2509</v>
      </c>
      <c r="J45" t="s">
        <v>113</v>
      </c>
      <c r="K45" s="11">
        <v>12</v>
      </c>
      <c r="L45" t="s">
        <v>114</v>
      </c>
      <c r="M45" s="30">
        <v>13</v>
      </c>
      <c r="N45" s="35">
        <v>30</v>
      </c>
      <c r="O45" t="s">
        <v>115</v>
      </c>
      <c r="AQ45" s="2"/>
      <c r="AR45" t="s">
        <v>212</v>
      </c>
      <c r="AS45" s="2"/>
    </row>
    <row r="46" spans="1:45" x14ac:dyDescent="0.25">
      <c r="A46" s="9">
        <v>39</v>
      </c>
      <c r="B46" t="s">
        <v>120</v>
      </c>
      <c r="C46" t="s">
        <v>121</v>
      </c>
      <c r="D46" t="s">
        <v>41</v>
      </c>
      <c r="E46" s="11">
        <v>163</v>
      </c>
      <c r="F46" t="s">
        <v>82</v>
      </c>
      <c r="G46" t="s">
        <v>43</v>
      </c>
      <c r="H46" t="s">
        <v>112</v>
      </c>
      <c r="I46" s="11">
        <v>2509</v>
      </c>
      <c r="J46" t="s">
        <v>113</v>
      </c>
      <c r="K46" s="11">
        <v>12</v>
      </c>
      <c r="L46" t="s">
        <v>114</v>
      </c>
      <c r="M46" s="30">
        <v>13</v>
      </c>
      <c r="N46" s="35">
        <v>30</v>
      </c>
      <c r="O46" t="s">
        <v>115</v>
      </c>
      <c r="AQ46" s="2"/>
      <c r="AR46" t="s">
        <v>215</v>
      </c>
      <c r="AS46" s="2"/>
    </row>
    <row r="47" spans="1:45" x14ac:dyDescent="0.25">
      <c r="A47" s="9">
        <v>40</v>
      </c>
      <c r="B47" t="s">
        <v>51</v>
      </c>
      <c r="C47" t="s">
        <v>227</v>
      </c>
      <c r="D47" t="s">
        <v>41</v>
      </c>
      <c r="E47" s="11">
        <v>163</v>
      </c>
      <c r="F47" t="s">
        <v>42</v>
      </c>
      <c r="G47" t="s">
        <v>228</v>
      </c>
      <c r="H47" t="s">
        <v>229</v>
      </c>
      <c r="I47" s="11">
        <v>2751</v>
      </c>
      <c r="J47" t="s">
        <v>158</v>
      </c>
      <c r="K47" s="11">
        <v>21</v>
      </c>
      <c r="L47" t="s">
        <v>194</v>
      </c>
      <c r="M47" s="30">
        <v>14</v>
      </c>
      <c r="N47" s="35">
        <v>29.33</v>
      </c>
      <c r="O47" t="str">
        <f>VLOOKUP(I:I,[7]Sheet2!A$1:B$65536,2,0)</f>
        <v>Ženska opća gimnazija Družbe sestara milosrdnica - s pravom javnosti</v>
      </c>
      <c r="AQ47" s="2"/>
      <c r="AR47" t="s">
        <v>221</v>
      </c>
      <c r="AS47" s="2"/>
    </row>
    <row r="48" spans="1:45" x14ac:dyDescent="0.25">
      <c r="A48" s="9">
        <v>41</v>
      </c>
      <c r="B48" t="s">
        <v>43</v>
      </c>
      <c r="C48" t="s">
        <v>231</v>
      </c>
      <c r="D48" t="s">
        <v>41</v>
      </c>
      <c r="E48" s="11">
        <v>163</v>
      </c>
      <c r="F48" t="s">
        <v>42</v>
      </c>
      <c r="G48" t="s">
        <v>228</v>
      </c>
      <c r="H48" t="s">
        <v>229</v>
      </c>
      <c r="I48" s="11">
        <v>2751</v>
      </c>
      <c r="J48" t="s">
        <v>158</v>
      </c>
      <c r="K48" s="11">
        <v>21</v>
      </c>
      <c r="L48" t="s">
        <v>194</v>
      </c>
      <c r="M48" s="30">
        <v>14</v>
      </c>
      <c r="N48" s="35">
        <v>29.33</v>
      </c>
      <c r="O48" t="str">
        <f>VLOOKUP(I:I,[7]Sheet2!A$1:B$65536,2,0)</f>
        <v>Ženska opća gimnazija Družbe sestara milosrdnica - s pravom javnosti</v>
      </c>
      <c r="AQ48" s="2"/>
      <c r="AR48" t="s">
        <v>224</v>
      </c>
      <c r="AS48" s="2"/>
    </row>
    <row r="49" spans="1:45" x14ac:dyDescent="0.25">
      <c r="A49" s="9">
        <v>42</v>
      </c>
      <c r="B49" t="s">
        <v>233</v>
      </c>
      <c r="C49" t="s">
        <v>234</v>
      </c>
      <c r="D49" t="s">
        <v>41</v>
      </c>
      <c r="E49" s="11">
        <v>163</v>
      </c>
      <c r="F49" t="s">
        <v>42</v>
      </c>
      <c r="G49" t="s">
        <v>228</v>
      </c>
      <c r="H49" t="s">
        <v>229</v>
      </c>
      <c r="I49" s="11">
        <v>2751</v>
      </c>
      <c r="J49" t="s">
        <v>158</v>
      </c>
      <c r="K49" s="11">
        <v>21</v>
      </c>
      <c r="L49" t="s">
        <v>194</v>
      </c>
      <c r="M49" s="30">
        <v>14</v>
      </c>
      <c r="N49" s="35">
        <v>29.33</v>
      </c>
      <c r="O49" t="str">
        <f>VLOOKUP(I:I,[7]Sheet2!A$1:B$65536,2,0)</f>
        <v>Ženska opća gimnazija Družbe sestara milosrdnica - s pravom javnosti</v>
      </c>
      <c r="AQ49" s="2"/>
      <c r="AR49" t="s">
        <v>226</v>
      </c>
      <c r="AS49" s="2"/>
    </row>
    <row r="50" spans="1:45" x14ac:dyDescent="0.25">
      <c r="A50" s="9">
        <v>43</v>
      </c>
      <c r="B50" t="s">
        <v>203</v>
      </c>
      <c r="C50" t="s">
        <v>204</v>
      </c>
      <c r="D50" t="s">
        <v>41</v>
      </c>
      <c r="E50" s="11">
        <v>163</v>
      </c>
      <c r="F50" t="s">
        <v>42</v>
      </c>
      <c r="G50" t="s">
        <v>205</v>
      </c>
      <c r="H50" t="s">
        <v>206</v>
      </c>
      <c r="I50" s="11">
        <v>2380</v>
      </c>
      <c r="J50" t="s">
        <v>207</v>
      </c>
      <c r="K50" s="11">
        <v>3</v>
      </c>
      <c r="L50" t="s">
        <v>208</v>
      </c>
      <c r="M50" s="30">
        <v>15</v>
      </c>
      <c r="N50" s="34">
        <v>29</v>
      </c>
      <c r="O50" t="str">
        <f>VLOOKUP(I:I,[7]Sheet2!A$1:B$65536,2,0)</f>
        <v>SŠ Petrinja</v>
      </c>
      <c r="AQ50" s="2"/>
      <c r="AR50" t="s">
        <v>230</v>
      </c>
      <c r="AS50" s="2"/>
    </row>
    <row r="51" spans="1:45" x14ac:dyDescent="0.25">
      <c r="A51" s="9">
        <v>44</v>
      </c>
      <c r="B51" t="s">
        <v>210</v>
      </c>
      <c r="C51" t="s">
        <v>211</v>
      </c>
      <c r="D51" t="s">
        <v>41</v>
      </c>
      <c r="E51" s="11">
        <v>163</v>
      </c>
      <c r="F51" t="s">
        <v>42</v>
      </c>
      <c r="G51" t="s">
        <v>205</v>
      </c>
      <c r="H51" t="s">
        <v>206</v>
      </c>
      <c r="I51" s="11">
        <v>2380</v>
      </c>
      <c r="J51" t="s">
        <v>207</v>
      </c>
      <c r="K51" s="11">
        <v>3</v>
      </c>
      <c r="L51" t="s">
        <v>208</v>
      </c>
      <c r="M51" s="30">
        <v>15</v>
      </c>
      <c r="N51" s="34">
        <v>29</v>
      </c>
      <c r="O51" t="str">
        <f>VLOOKUP(I:I,[7]Sheet2!A$1:B$65536,2,0)</f>
        <v>SŠ Petrinja</v>
      </c>
      <c r="AQ51" s="2"/>
      <c r="AR51" t="s">
        <v>232</v>
      </c>
      <c r="AS51" s="2"/>
    </row>
    <row r="52" spans="1:45" x14ac:dyDescent="0.25">
      <c r="A52" s="9">
        <v>45</v>
      </c>
      <c r="B52" t="s">
        <v>213</v>
      </c>
      <c r="C52" t="s">
        <v>214</v>
      </c>
      <c r="D52" t="s">
        <v>41</v>
      </c>
      <c r="E52" s="11">
        <v>163</v>
      </c>
      <c r="F52" t="s">
        <v>42</v>
      </c>
      <c r="G52" t="s">
        <v>205</v>
      </c>
      <c r="H52" t="s">
        <v>206</v>
      </c>
      <c r="I52" s="11">
        <v>2380</v>
      </c>
      <c r="J52" t="s">
        <v>207</v>
      </c>
      <c r="K52" s="11">
        <v>3</v>
      </c>
      <c r="L52" t="s">
        <v>208</v>
      </c>
      <c r="M52" s="30">
        <v>15</v>
      </c>
      <c r="N52" s="34">
        <v>29</v>
      </c>
      <c r="O52" t="str">
        <f>VLOOKUP(I:I,[7]Sheet2!A$1:B$65536,2,0)</f>
        <v>SŠ Petrinja</v>
      </c>
      <c r="AQ52" s="2"/>
      <c r="AR52" t="s">
        <v>235</v>
      </c>
      <c r="AS52" s="2"/>
    </row>
    <row r="53" spans="1:45" x14ac:dyDescent="0.25">
      <c r="A53" s="9">
        <v>46</v>
      </c>
      <c r="B53" t="s">
        <v>151</v>
      </c>
      <c r="C53" t="s">
        <v>152</v>
      </c>
      <c r="D53" t="s">
        <v>41</v>
      </c>
      <c r="E53" s="11">
        <v>163</v>
      </c>
      <c r="F53" t="s">
        <v>153</v>
      </c>
      <c r="G53" t="s">
        <v>154</v>
      </c>
      <c r="H53" t="s">
        <v>155</v>
      </c>
      <c r="I53" s="11">
        <v>2438</v>
      </c>
      <c r="J53" t="s">
        <v>156</v>
      </c>
      <c r="K53" s="11">
        <v>7</v>
      </c>
      <c r="L53" t="s">
        <v>157</v>
      </c>
      <c r="M53" s="30">
        <v>16</v>
      </c>
      <c r="N53" s="34">
        <v>27</v>
      </c>
      <c r="O53" t="str">
        <f>VLOOKUP(I:I,[5]Sheet2!A$1:B$65536,2,0)</f>
        <v>Tehnička škola - Daruvar</v>
      </c>
      <c r="AQ53" s="2"/>
      <c r="AR53" t="s">
        <v>240</v>
      </c>
      <c r="AS53" s="2"/>
    </row>
    <row r="54" spans="1:45" x14ac:dyDescent="0.25">
      <c r="A54" s="9">
        <v>47</v>
      </c>
      <c r="B54" t="s">
        <v>160</v>
      </c>
      <c r="C54" t="s">
        <v>161</v>
      </c>
      <c r="D54" t="s">
        <v>41</v>
      </c>
      <c r="E54" s="11">
        <v>163</v>
      </c>
      <c r="F54" t="s">
        <v>153</v>
      </c>
      <c r="G54" t="s">
        <v>154</v>
      </c>
      <c r="H54" t="s">
        <v>155</v>
      </c>
      <c r="I54" s="11">
        <v>2438</v>
      </c>
      <c r="J54" t="s">
        <v>156</v>
      </c>
      <c r="K54" s="11">
        <v>7</v>
      </c>
      <c r="L54" t="s">
        <v>157</v>
      </c>
      <c r="M54" s="30">
        <v>16</v>
      </c>
      <c r="N54" s="34">
        <v>27</v>
      </c>
      <c r="O54" t="str">
        <f>VLOOKUP(I:I,[5]Sheet2!A$1:B$65536,2,0)</f>
        <v>Tehnička škola - Daruvar</v>
      </c>
      <c r="AQ54" s="2"/>
      <c r="AR54" t="s">
        <v>242</v>
      </c>
      <c r="AS54" s="2"/>
    </row>
    <row r="55" spans="1:45" x14ac:dyDescent="0.25">
      <c r="A55" s="9">
        <v>48</v>
      </c>
      <c r="B55" t="s">
        <v>163</v>
      </c>
      <c r="C55" t="s">
        <v>164</v>
      </c>
      <c r="D55" t="s">
        <v>41</v>
      </c>
      <c r="E55" s="11">
        <v>163</v>
      </c>
      <c r="F55" t="s">
        <v>153</v>
      </c>
      <c r="G55" s="14" t="s">
        <v>165</v>
      </c>
      <c r="H55" s="14" t="s">
        <v>166</v>
      </c>
      <c r="I55" s="11">
        <v>2438</v>
      </c>
      <c r="J55" t="s">
        <v>156</v>
      </c>
      <c r="K55" s="11">
        <v>7</v>
      </c>
      <c r="L55" t="s">
        <v>157</v>
      </c>
      <c r="M55" s="30">
        <v>16</v>
      </c>
      <c r="N55" s="34">
        <v>27</v>
      </c>
      <c r="O55" t="str">
        <f>VLOOKUP(I:I,[5]Sheet2!A$1:B$65536,2,0)</f>
        <v>Tehnička škola - Daruvar</v>
      </c>
      <c r="AQ55" s="2"/>
      <c r="AR55" t="s">
        <v>245</v>
      </c>
      <c r="AS55" s="2"/>
    </row>
    <row r="56" spans="1:45" x14ac:dyDescent="0.25">
      <c r="A56" s="9">
        <v>49</v>
      </c>
      <c r="B56" s="10" t="s">
        <v>39</v>
      </c>
      <c r="C56" s="10" t="s">
        <v>40</v>
      </c>
      <c r="D56" t="s">
        <v>41</v>
      </c>
      <c r="E56" s="11">
        <v>163</v>
      </c>
      <c r="F56" t="s">
        <v>42</v>
      </c>
      <c r="G56" t="s">
        <v>43</v>
      </c>
      <c r="H56" t="s">
        <v>44</v>
      </c>
      <c r="I56" s="11">
        <v>2532</v>
      </c>
      <c r="J56" t="s">
        <v>45</v>
      </c>
      <c r="K56" s="11">
        <v>13</v>
      </c>
      <c r="L56" t="s">
        <v>46</v>
      </c>
      <c r="M56" s="30">
        <v>17</v>
      </c>
      <c r="N56" s="36">
        <v>20.5</v>
      </c>
      <c r="O56" t="str">
        <f>VLOOKUP(I:I,[1]Sheet2!A$1:B$65536,2,0)</f>
        <v>Ekonomsko - birotehnička i trgovačka škola - Zadar</v>
      </c>
      <c r="AQ56" s="2"/>
      <c r="AR56" t="s">
        <v>251</v>
      </c>
      <c r="AS56" s="2"/>
    </row>
    <row r="57" spans="1:45" x14ac:dyDescent="0.25">
      <c r="A57" s="9">
        <v>50</v>
      </c>
      <c r="B57" t="s">
        <v>48</v>
      </c>
      <c r="C57" t="s">
        <v>49</v>
      </c>
      <c r="D57" t="s">
        <v>41</v>
      </c>
      <c r="E57" s="11">
        <v>163</v>
      </c>
      <c r="F57" t="s">
        <v>42</v>
      </c>
      <c r="G57" t="s">
        <v>43</v>
      </c>
      <c r="H57" t="s">
        <v>44</v>
      </c>
      <c r="I57" s="11">
        <v>2532</v>
      </c>
      <c r="J57" t="s">
        <v>45</v>
      </c>
      <c r="K57" s="11">
        <v>13</v>
      </c>
      <c r="L57" t="s">
        <v>46</v>
      </c>
      <c r="M57" s="30">
        <v>17</v>
      </c>
      <c r="N57" s="36">
        <v>20.5</v>
      </c>
      <c r="O57" t="str">
        <f>VLOOKUP(I:I,[1]Sheet2!A$1:B$65536,2,0)</f>
        <v>Ekonomsko - birotehnička i trgovačka škola - Zadar</v>
      </c>
      <c r="AQ57" s="2"/>
      <c r="AR57" t="s">
        <v>254</v>
      </c>
      <c r="AS57" s="2"/>
    </row>
    <row r="58" spans="1:45" x14ac:dyDescent="0.25">
      <c r="A58" s="9">
        <v>51</v>
      </c>
      <c r="B58" s="12" t="s">
        <v>51</v>
      </c>
      <c r="C58" s="13" t="s">
        <v>52</v>
      </c>
      <c r="D58" t="s">
        <v>41</v>
      </c>
      <c r="E58" s="11">
        <v>163</v>
      </c>
      <c r="F58" t="s">
        <v>42</v>
      </c>
      <c r="G58" t="s">
        <v>43</v>
      </c>
      <c r="H58" t="s">
        <v>44</v>
      </c>
      <c r="I58" s="11">
        <v>2532</v>
      </c>
      <c r="J58" t="s">
        <v>45</v>
      </c>
      <c r="K58" s="11">
        <v>13</v>
      </c>
      <c r="L58" t="s">
        <v>46</v>
      </c>
      <c r="M58" s="30">
        <v>17</v>
      </c>
      <c r="N58" s="36">
        <v>20.5</v>
      </c>
      <c r="O58" t="str">
        <f>VLOOKUP(I:I,[1]Sheet2!A$1:B$65536,2,0)</f>
        <v>Ekonomsko - birotehnička i trgovačka škola - Zadar</v>
      </c>
      <c r="AQ58" s="2"/>
      <c r="AR58" t="s">
        <v>257</v>
      </c>
      <c r="AS58" s="2"/>
    </row>
    <row r="59" spans="1:45" x14ac:dyDescent="0.25">
      <c r="AQ59" s="2"/>
      <c r="AR59" t="s">
        <v>258</v>
      </c>
      <c r="AS59" s="2"/>
    </row>
    <row r="60" spans="1:45" x14ac:dyDescent="0.25">
      <c r="AQ60" s="2"/>
      <c r="AR60" t="s">
        <v>259</v>
      </c>
      <c r="AS60" s="2"/>
    </row>
    <row r="61" spans="1:45" x14ac:dyDescent="0.25">
      <c r="B61" s="33" t="s">
        <v>1492</v>
      </c>
      <c r="C61" s="32"/>
      <c r="D61" s="32"/>
      <c r="E61" s="32"/>
      <c r="F61" s="32"/>
      <c r="G61" s="32"/>
      <c r="H61" s="32"/>
      <c r="I61" s="32"/>
      <c r="J61" s="32"/>
      <c r="K61" s="32"/>
      <c r="L61" s="32"/>
      <c r="M61" s="32"/>
      <c r="N61" s="32"/>
      <c r="O61" s="32"/>
      <c r="P61" s="32"/>
      <c r="AQ61" s="2"/>
      <c r="AR61" t="s">
        <v>260</v>
      </c>
      <c r="AS61" s="2"/>
    </row>
    <row r="62" spans="1:45" x14ac:dyDescent="0.25">
      <c r="B62" s="32"/>
      <c r="C62" s="32"/>
      <c r="D62" s="32"/>
      <c r="E62" s="32"/>
      <c r="F62" s="32"/>
      <c r="G62" s="32"/>
      <c r="H62" s="32"/>
      <c r="I62" s="32"/>
      <c r="J62" s="32"/>
      <c r="K62" s="32"/>
      <c r="L62" s="32"/>
      <c r="M62" s="32"/>
      <c r="N62" s="32"/>
      <c r="O62" s="32"/>
      <c r="P62" s="32"/>
      <c r="AQ62" s="2"/>
      <c r="AR62" t="s">
        <v>261</v>
      </c>
      <c r="AS62" s="2"/>
    </row>
    <row r="63" spans="1:45" x14ac:dyDescent="0.25">
      <c r="B63" s="32"/>
      <c r="C63" s="32"/>
      <c r="D63" s="32"/>
      <c r="E63" s="32"/>
      <c r="F63" s="32"/>
      <c r="G63" s="32"/>
      <c r="H63" s="32"/>
      <c r="I63" s="32"/>
      <c r="J63" s="32"/>
      <c r="K63" s="32"/>
      <c r="L63" s="32"/>
      <c r="M63" s="32"/>
      <c r="N63" s="32"/>
      <c r="O63" s="32"/>
      <c r="P63" s="32"/>
      <c r="AQ63" s="2"/>
      <c r="AR63" t="s">
        <v>262</v>
      </c>
      <c r="AS63" s="2"/>
    </row>
    <row r="64" spans="1:45" x14ac:dyDescent="0.25">
      <c r="B64" s="32"/>
      <c r="C64" s="32"/>
      <c r="D64" s="32"/>
      <c r="E64" s="32"/>
      <c r="F64" s="32"/>
      <c r="G64" s="32"/>
      <c r="H64" s="32"/>
      <c r="I64" s="32"/>
      <c r="J64" s="32"/>
      <c r="K64" s="32"/>
      <c r="L64" s="32"/>
      <c r="M64" s="32"/>
      <c r="N64" s="32"/>
      <c r="O64" s="32"/>
      <c r="P64" s="32"/>
      <c r="AQ64" s="2"/>
      <c r="AR64" t="s">
        <v>263</v>
      </c>
      <c r="AS64" s="2"/>
    </row>
    <row r="65" spans="43:45" x14ac:dyDescent="0.25">
      <c r="AQ65" s="2"/>
      <c r="AR65" t="s">
        <v>264</v>
      </c>
      <c r="AS65" s="2"/>
    </row>
    <row r="66" spans="43:45" x14ac:dyDescent="0.25">
      <c r="AQ66" s="2"/>
      <c r="AR66" t="s">
        <v>265</v>
      </c>
      <c r="AS66" s="2"/>
    </row>
    <row r="67" spans="43:45" x14ac:dyDescent="0.25">
      <c r="AQ67" s="2"/>
      <c r="AR67" t="s">
        <v>266</v>
      </c>
      <c r="AS67" s="2"/>
    </row>
    <row r="68" spans="43:45" x14ac:dyDescent="0.25">
      <c r="AQ68" s="2"/>
      <c r="AR68" t="s">
        <v>267</v>
      </c>
      <c r="AS68" s="2"/>
    </row>
    <row r="69" spans="43:45" x14ac:dyDescent="0.25">
      <c r="AQ69" s="2"/>
      <c r="AR69" t="s">
        <v>268</v>
      </c>
      <c r="AS69" s="2"/>
    </row>
    <row r="70" spans="43:45" x14ac:dyDescent="0.25">
      <c r="AQ70" s="2"/>
      <c r="AR70" t="s">
        <v>269</v>
      </c>
      <c r="AS70" s="2"/>
    </row>
    <row r="71" spans="43:45" x14ac:dyDescent="0.25">
      <c r="AQ71" s="2"/>
      <c r="AR71" t="s">
        <v>270</v>
      </c>
      <c r="AS71" s="2"/>
    </row>
    <row r="72" spans="43:45" x14ac:dyDescent="0.25">
      <c r="AQ72" s="2"/>
      <c r="AR72" t="s">
        <v>271</v>
      </c>
      <c r="AS72" s="2"/>
    </row>
    <row r="73" spans="43:45" x14ac:dyDescent="0.25">
      <c r="AQ73" s="2"/>
      <c r="AR73" t="s">
        <v>272</v>
      </c>
      <c r="AS73" s="2"/>
    </row>
    <row r="74" spans="43:45" x14ac:dyDescent="0.25">
      <c r="AQ74" s="2"/>
      <c r="AR74" t="s">
        <v>273</v>
      </c>
      <c r="AS74" s="2"/>
    </row>
    <row r="75" spans="43:45" x14ac:dyDescent="0.25">
      <c r="AQ75" s="2"/>
      <c r="AR75" t="s">
        <v>274</v>
      </c>
      <c r="AS75" s="2"/>
    </row>
    <row r="76" spans="43:45" x14ac:dyDescent="0.25">
      <c r="AQ76" s="2"/>
      <c r="AR76" t="s">
        <v>275</v>
      </c>
      <c r="AS76" s="2"/>
    </row>
    <row r="77" spans="43:45" x14ac:dyDescent="0.25">
      <c r="AQ77" s="2"/>
      <c r="AR77" t="s">
        <v>276</v>
      </c>
      <c r="AS77" s="2"/>
    </row>
    <row r="78" spans="43:45" x14ac:dyDescent="0.25">
      <c r="AQ78" s="2"/>
      <c r="AR78" t="s">
        <v>277</v>
      </c>
      <c r="AS78" s="2"/>
    </row>
    <row r="79" spans="43:45" x14ac:dyDescent="0.25">
      <c r="AQ79" s="2"/>
      <c r="AR79" t="s">
        <v>278</v>
      </c>
      <c r="AS79" s="2"/>
    </row>
    <row r="80" spans="43:45" x14ac:dyDescent="0.25">
      <c r="AQ80" s="2"/>
      <c r="AR80" t="s">
        <v>279</v>
      </c>
      <c r="AS80" s="2"/>
    </row>
    <row r="81" spans="43:45" x14ac:dyDescent="0.25">
      <c r="AQ81" s="2"/>
      <c r="AR81" t="s">
        <v>280</v>
      </c>
      <c r="AS81" s="2"/>
    </row>
    <row r="82" spans="43:45" x14ac:dyDescent="0.25">
      <c r="AQ82" s="2"/>
      <c r="AR82" t="s">
        <v>281</v>
      </c>
      <c r="AS82" s="2"/>
    </row>
    <row r="83" spans="43:45" x14ac:dyDescent="0.25">
      <c r="AQ83" s="2"/>
      <c r="AR83" t="s">
        <v>282</v>
      </c>
      <c r="AS83" s="2"/>
    </row>
    <row r="84" spans="43:45" x14ac:dyDescent="0.25">
      <c r="AQ84" s="2"/>
      <c r="AR84" t="s">
        <v>283</v>
      </c>
      <c r="AS84" s="2"/>
    </row>
    <row r="85" spans="43:45" x14ac:dyDescent="0.25">
      <c r="AQ85" s="2"/>
      <c r="AR85" t="s">
        <v>284</v>
      </c>
      <c r="AS85" s="2"/>
    </row>
    <row r="86" spans="43:45" x14ac:dyDescent="0.25">
      <c r="AQ86" s="2"/>
      <c r="AR86" t="s">
        <v>285</v>
      </c>
      <c r="AS86" s="2"/>
    </row>
    <row r="87" spans="43:45" x14ac:dyDescent="0.25">
      <c r="AQ87" s="2"/>
      <c r="AR87" t="s">
        <v>286</v>
      </c>
      <c r="AS87" s="2"/>
    </row>
    <row r="88" spans="43:45" x14ac:dyDescent="0.25">
      <c r="AQ88" s="2"/>
      <c r="AR88" t="s">
        <v>287</v>
      </c>
      <c r="AS88" s="2"/>
    </row>
    <row r="89" spans="43:45" x14ac:dyDescent="0.25">
      <c r="AQ89" s="2"/>
      <c r="AR89" t="s">
        <v>288</v>
      </c>
      <c r="AS89" s="2"/>
    </row>
    <row r="90" spans="43:45" x14ac:dyDescent="0.25">
      <c r="AQ90" s="2"/>
      <c r="AR90" t="s">
        <v>289</v>
      </c>
      <c r="AS90" s="2"/>
    </row>
    <row r="91" spans="43:45" x14ac:dyDescent="0.25">
      <c r="AQ91" s="2"/>
      <c r="AR91" t="s">
        <v>290</v>
      </c>
      <c r="AS91" s="2"/>
    </row>
    <row r="92" spans="43:45" ht="15" customHeight="1" x14ac:dyDescent="0.25">
      <c r="AQ92" s="2"/>
      <c r="AR92" s="20" t="s">
        <v>291</v>
      </c>
      <c r="AS92" s="2"/>
    </row>
    <row r="93" spans="43:45" x14ac:dyDescent="0.25">
      <c r="AQ93" s="2"/>
      <c r="AR93" t="s">
        <v>292</v>
      </c>
      <c r="AS93" s="2"/>
    </row>
    <row r="94" spans="43:45" x14ac:dyDescent="0.25">
      <c r="AQ94" s="2"/>
      <c r="AR94" t="s">
        <v>293</v>
      </c>
      <c r="AS94" s="2"/>
    </row>
    <row r="95" spans="43:45" x14ac:dyDescent="0.25">
      <c r="AQ95" s="2"/>
      <c r="AR95" t="s">
        <v>294</v>
      </c>
      <c r="AS95" s="2"/>
    </row>
    <row r="96" spans="43:45" x14ac:dyDescent="0.25">
      <c r="AQ96" s="2"/>
      <c r="AR96" t="s">
        <v>295</v>
      </c>
      <c r="AS96" s="2"/>
    </row>
    <row r="97" spans="43:45" x14ac:dyDescent="0.25">
      <c r="AQ97" s="2"/>
      <c r="AR97" t="s">
        <v>296</v>
      </c>
      <c r="AS97" s="2"/>
    </row>
    <row r="98" spans="43:45" x14ac:dyDescent="0.25">
      <c r="AQ98" s="2"/>
      <c r="AR98" t="s">
        <v>297</v>
      </c>
      <c r="AS98" s="2"/>
    </row>
    <row r="99" spans="43:45" x14ac:dyDescent="0.25">
      <c r="AQ99" s="2"/>
      <c r="AR99" t="s">
        <v>298</v>
      </c>
      <c r="AS99" s="2"/>
    </row>
    <row r="100" spans="43:45" x14ac:dyDescent="0.25">
      <c r="AQ100" s="2"/>
      <c r="AR100" t="s">
        <v>299</v>
      </c>
      <c r="AS100" s="2"/>
    </row>
    <row r="101" spans="43:45" x14ac:dyDescent="0.25">
      <c r="AQ101" s="2"/>
      <c r="AR101" t="s">
        <v>300</v>
      </c>
      <c r="AS101" s="2"/>
    </row>
    <row r="102" spans="43:45" x14ac:dyDescent="0.25">
      <c r="AQ102" s="2"/>
      <c r="AR102" t="s">
        <v>301</v>
      </c>
      <c r="AS102" s="2"/>
    </row>
    <row r="103" spans="43:45" x14ac:dyDescent="0.25">
      <c r="AQ103" s="2"/>
      <c r="AR103" t="s">
        <v>302</v>
      </c>
      <c r="AS103" s="2"/>
    </row>
    <row r="104" spans="43:45" x14ac:dyDescent="0.25">
      <c r="AQ104" s="2"/>
      <c r="AR104" t="s">
        <v>303</v>
      </c>
      <c r="AS104" s="2"/>
    </row>
    <row r="105" spans="43:45" x14ac:dyDescent="0.25">
      <c r="AQ105" s="2"/>
      <c r="AR105" t="s">
        <v>304</v>
      </c>
      <c r="AS105" s="2"/>
    </row>
    <row r="106" spans="43:45" x14ac:dyDescent="0.25">
      <c r="AQ106" s="2"/>
      <c r="AR106" t="s">
        <v>305</v>
      </c>
      <c r="AS106" s="2"/>
    </row>
    <row r="107" spans="43:45" x14ac:dyDescent="0.25">
      <c r="AQ107" s="2"/>
      <c r="AR107" t="s">
        <v>306</v>
      </c>
      <c r="AS107" s="2"/>
    </row>
    <row r="108" spans="43:45" x14ac:dyDescent="0.25">
      <c r="AQ108" s="2"/>
      <c r="AR108" t="s">
        <v>307</v>
      </c>
      <c r="AS108" s="2"/>
    </row>
    <row r="109" spans="43:45" x14ac:dyDescent="0.25">
      <c r="AQ109" s="2"/>
      <c r="AR109" t="s">
        <v>308</v>
      </c>
      <c r="AS109" s="2"/>
    </row>
    <row r="110" spans="43:45" x14ac:dyDescent="0.25">
      <c r="AQ110" s="2"/>
      <c r="AR110" t="s">
        <v>309</v>
      </c>
      <c r="AS110" s="2"/>
    </row>
    <row r="111" spans="43:45" x14ac:dyDescent="0.25">
      <c r="AQ111" s="2"/>
      <c r="AR111" t="s">
        <v>310</v>
      </c>
      <c r="AS111" s="2"/>
    </row>
    <row r="112" spans="43:45" x14ac:dyDescent="0.25">
      <c r="AQ112" s="2"/>
      <c r="AR112" t="s">
        <v>311</v>
      </c>
      <c r="AS112" s="2"/>
    </row>
    <row r="113" spans="15:45" x14ac:dyDescent="0.25">
      <c r="AQ113" s="2"/>
      <c r="AR113" t="s">
        <v>312</v>
      </c>
      <c r="AS113" s="2"/>
    </row>
    <row r="114" spans="15:45" x14ac:dyDescent="0.25">
      <c r="AQ114" s="2"/>
      <c r="AR114" t="s">
        <v>313</v>
      </c>
      <c r="AS114" s="2"/>
    </row>
    <row r="115" spans="15:45" x14ac:dyDescent="0.25">
      <c r="AQ115" s="2"/>
      <c r="AR115" t="s">
        <v>314</v>
      </c>
      <c r="AS115" s="2"/>
    </row>
    <row r="116" spans="15:45" x14ac:dyDescent="0.25">
      <c r="AQ116" s="2"/>
      <c r="AR116" t="s">
        <v>315</v>
      </c>
      <c r="AS116" s="2"/>
    </row>
    <row r="117" spans="15:45" x14ac:dyDescent="0.25">
      <c r="AQ117" s="2"/>
      <c r="AR117" t="s">
        <v>316</v>
      </c>
      <c r="AS117" s="2"/>
    </row>
    <row r="118" spans="15:45" x14ac:dyDescent="0.25">
      <c r="AQ118" s="2"/>
      <c r="AR118" t="s">
        <v>317</v>
      </c>
      <c r="AS118" s="2"/>
    </row>
    <row r="119" spans="15:45" x14ac:dyDescent="0.25">
      <c r="AQ119" s="2"/>
      <c r="AR119" t="s">
        <v>318</v>
      </c>
      <c r="AS119" s="2"/>
    </row>
    <row r="120" spans="15:45" x14ac:dyDescent="0.25">
      <c r="O120" t="str">
        <f>VLOOKUP(I:I,[9]Sheet2!A$1:B$65536,2,0)</f>
        <v>Nepoznata</v>
      </c>
      <c r="AQ120" s="2"/>
      <c r="AR120" t="s">
        <v>319</v>
      </c>
      <c r="AS120" s="2"/>
    </row>
    <row r="121" spans="15:45" x14ac:dyDescent="0.25">
      <c r="O121" t="str">
        <f>VLOOKUP(I:I,[9]Sheet2!A$1:B$65536,2,0)</f>
        <v>Nepoznata</v>
      </c>
      <c r="AQ121" s="2"/>
      <c r="AR121" t="s">
        <v>320</v>
      </c>
      <c r="AS121" s="2"/>
    </row>
    <row r="122" spans="15:45" x14ac:dyDescent="0.25">
      <c r="O122" t="str">
        <f>VLOOKUP(I:I,[9]Sheet2!A$1:B$65536,2,0)</f>
        <v>Nepoznata</v>
      </c>
      <c r="AQ122" s="2"/>
      <c r="AR122" t="s">
        <v>321</v>
      </c>
      <c r="AS122" s="2"/>
    </row>
    <row r="123" spans="15:45" x14ac:dyDescent="0.25">
      <c r="O123" t="str">
        <f>VLOOKUP(I:I,[9]Sheet2!A$1:B$65536,2,0)</f>
        <v>Nepoznata</v>
      </c>
      <c r="AQ123" s="2"/>
      <c r="AR123" t="s">
        <v>322</v>
      </c>
      <c r="AS123" s="2"/>
    </row>
    <row r="124" spans="15:45" x14ac:dyDescent="0.25">
      <c r="O124" t="str">
        <f>VLOOKUP(I:I,[9]Sheet2!A$1:B$65536,2,0)</f>
        <v>Nepoznata</v>
      </c>
      <c r="AQ124" s="2"/>
      <c r="AR124" t="s">
        <v>323</v>
      </c>
      <c r="AS124" s="2"/>
    </row>
    <row r="125" spans="15:45" x14ac:dyDescent="0.25">
      <c r="O125" t="str">
        <f>VLOOKUP(I:I,[9]Sheet2!A$1:B$65536,2,0)</f>
        <v>Nepoznata</v>
      </c>
      <c r="AQ125" s="2"/>
      <c r="AR125" t="s">
        <v>324</v>
      </c>
      <c r="AS125" s="2"/>
    </row>
    <row r="126" spans="15:45" x14ac:dyDescent="0.25">
      <c r="O126" t="str">
        <f>VLOOKUP(I:I,[9]Sheet2!A$1:B$65536,2,0)</f>
        <v>Nepoznata</v>
      </c>
      <c r="AQ126" s="2"/>
      <c r="AR126" t="s">
        <v>325</v>
      </c>
      <c r="AS126" s="2"/>
    </row>
    <row r="127" spans="15:45" x14ac:dyDescent="0.25">
      <c r="O127" t="str">
        <f>VLOOKUP(I:I,[9]Sheet2!A$1:B$65536,2,0)</f>
        <v>Nepoznata</v>
      </c>
      <c r="AQ127" s="2"/>
      <c r="AR127" t="s">
        <v>326</v>
      </c>
      <c r="AS127" s="2"/>
    </row>
    <row r="128" spans="15:45" x14ac:dyDescent="0.25">
      <c r="O128" t="str">
        <f>VLOOKUP(I:I,[9]Sheet2!A$1:B$65536,2,0)</f>
        <v>Nepoznata</v>
      </c>
      <c r="AQ128" s="2"/>
      <c r="AR128" t="s">
        <v>327</v>
      </c>
      <c r="AS128" s="2"/>
    </row>
    <row r="129" spans="15:45" x14ac:dyDescent="0.25">
      <c r="O129" t="str">
        <f>VLOOKUP(I:I,[9]Sheet2!A$1:B$65536,2,0)</f>
        <v>Nepoznata</v>
      </c>
      <c r="AQ129" s="2"/>
      <c r="AR129" t="s">
        <v>328</v>
      </c>
      <c r="AS129" s="2"/>
    </row>
    <row r="130" spans="15:45" x14ac:dyDescent="0.25">
      <c r="O130" t="str">
        <f>VLOOKUP(I:I,[9]Sheet2!A$1:B$65536,2,0)</f>
        <v>Nepoznata</v>
      </c>
      <c r="AQ130" s="2"/>
      <c r="AR130" t="s">
        <v>329</v>
      </c>
      <c r="AS130" s="2"/>
    </row>
    <row r="131" spans="15:45" x14ac:dyDescent="0.25">
      <c r="O131" t="str">
        <f>VLOOKUP(I:I,[9]Sheet2!A$1:B$65536,2,0)</f>
        <v>Nepoznata</v>
      </c>
      <c r="AQ131" s="2"/>
      <c r="AR131" t="s">
        <v>330</v>
      </c>
      <c r="AS131" s="2"/>
    </row>
    <row r="132" spans="15:45" x14ac:dyDescent="0.25">
      <c r="O132" t="str">
        <f>VLOOKUP(I:I,[9]Sheet2!A$1:B$65536,2,0)</f>
        <v>Nepoznata</v>
      </c>
      <c r="AQ132" s="2"/>
      <c r="AR132" t="s">
        <v>331</v>
      </c>
      <c r="AS132" s="2"/>
    </row>
    <row r="133" spans="15:45" x14ac:dyDescent="0.25">
      <c r="O133" t="str">
        <f>VLOOKUP(I:I,[9]Sheet2!A$1:B$65536,2,0)</f>
        <v>Nepoznata</v>
      </c>
      <c r="AQ133" s="2"/>
      <c r="AR133" t="s">
        <v>332</v>
      </c>
      <c r="AS133" s="2"/>
    </row>
    <row r="134" spans="15:45" x14ac:dyDescent="0.25">
      <c r="O134" t="str">
        <f>VLOOKUP(I:I,[9]Sheet2!A$1:B$65536,2,0)</f>
        <v>Nepoznata</v>
      </c>
      <c r="AQ134" s="2"/>
      <c r="AR134" t="s">
        <v>333</v>
      </c>
      <c r="AS134" s="2"/>
    </row>
    <row r="135" spans="15:45" x14ac:dyDescent="0.25">
      <c r="O135" t="str">
        <f>VLOOKUP(I:I,[9]Sheet2!A$1:B$65536,2,0)</f>
        <v>Nepoznata</v>
      </c>
      <c r="AQ135" s="2"/>
      <c r="AR135" t="s">
        <v>334</v>
      </c>
      <c r="AS135" s="2"/>
    </row>
    <row r="136" spans="15:45" x14ac:dyDescent="0.25">
      <c r="O136" t="str">
        <f>VLOOKUP(I:I,[9]Sheet2!A$1:B$65536,2,0)</f>
        <v>Nepoznata</v>
      </c>
      <c r="AQ136" s="2"/>
      <c r="AR136" t="s">
        <v>335</v>
      </c>
      <c r="AS136" s="2"/>
    </row>
    <row r="137" spans="15:45" x14ac:dyDescent="0.25">
      <c r="O137" t="str">
        <f>VLOOKUP(I:I,[9]Sheet2!A$1:B$65536,2,0)</f>
        <v>Nepoznata</v>
      </c>
      <c r="AQ137" s="2"/>
      <c r="AR137" t="s">
        <v>336</v>
      </c>
      <c r="AS137" s="2"/>
    </row>
    <row r="138" spans="15:45" x14ac:dyDescent="0.25">
      <c r="O138" t="str">
        <f>VLOOKUP(I:I,[9]Sheet2!A$1:B$65536,2,0)</f>
        <v>Nepoznata</v>
      </c>
      <c r="AQ138" s="2"/>
      <c r="AR138" t="s">
        <v>337</v>
      </c>
      <c r="AS138" s="2"/>
    </row>
    <row r="139" spans="15:45" x14ac:dyDescent="0.25">
      <c r="O139" t="str">
        <f>VLOOKUP(I:I,[9]Sheet2!A$1:B$65536,2,0)</f>
        <v>Nepoznata</v>
      </c>
      <c r="AQ139" s="2"/>
      <c r="AR139" t="s">
        <v>338</v>
      </c>
      <c r="AS139" s="2"/>
    </row>
    <row r="140" spans="15:45" x14ac:dyDescent="0.25">
      <c r="O140" t="str">
        <f>VLOOKUP(I:I,[9]Sheet2!A$1:B$65536,2,0)</f>
        <v>Nepoznata</v>
      </c>
      <c r="AQ140" s="2"/>
      <c r="AR140" t="s">
        <v>339</v>
      </c>
      <c r="AS140" s="2"/>
    </row>
    <row r="141" spans="15:45" x14ac:dyDescent="0.25">
      <c r="O141" t="str">
        <f>VLOOKUP(I:I,[9]Sheet2!A$1:B$65536,2,0)</f>
        <v>Nepoznata</v>
      </c>
      <c r="AQ141" s="2"/>
      <c r="AR141" t="s">
        <v>340</v>
      </c>
      <c r="AS141" s="2"/>
    </row>
    <row r="142" spans="15:45" x14ac:dyDescent="0.25">
      <c r="O142" t="str">
        <f>VLOOKUP(I:I,[9]Sheet2!A$1:B$65536,2,0)</f>
        <v>Nepoznata</v>
      </c>
      <c r="AQ142" s="2"/>
      <c r="AR142" t="s">
        <v>341</v>
      </c>
      <c r="AS142" s="2"/>
    </row>
    <row r="143" spans="15:45" x14ac:dyDescent="0.25">
      <c r="O143" t="str">
        <f>VLOOKUP(I:I,[9]Sheet2!A$1:B$65536,2,0)</f>
        <v>Nepoznata</v>
      </c>
      <c r="AQ143" s="2"/>
      <c r="AR143" t="s">
        <v>342</v>
      </c>
      <c r="AS143" s="2"/>
    </row>
    <row r="144" spans="15:45" x14ac:dyDescent="0.25">
      <c r="O144" t="str">
        <f>VLOOKUP(I:I,[9]Sheet2!A$1:B$65536,2,0)</f>
        <v>Nepoznata</v>
      </c>
      <c r="AQ144" s="2"/>
      <c r="AR144" t="s">
        <v>343</v>
      </c>
      <c r="AS144" s="2"/>
    </row>
    <row r="145" spans="15:45" x14ac:dyDescent="0.25">
      <c r="O145" t="str">
        <f>VLOOKUP(I:I,[9]Sheet2!A$1:B$65536,2,0)</f>
        <v>Nepoznata</v>
      </c>
      <c r="AQ145" s="2"/>
      <c r="AR145" t="s">
        <v>344</v>
      </c>
      <c r="AS145" s="2"/>
    </row>
    <row r="146" spans="15:45" x14ac:dyDescent="0.25">
      <c r="O146" t="str">
        <f>VLOOKUP(I:I,[9]Sheet2!A$1:B$65536,2,0)</f>
        <v>Nepoznata</v>
      </c>
      <c r="AQ146" s="2"/>
      <c r="AR146" t="s">
        <v>345</v>
      </c>
      <c r="AS146" s="2"/>
    </row>
    <row r="147" spans="15:45" x14ac:dyDescent="0.25">
      <c r="O147" t="str">
        <f>VLOOKUP(I:I,[9]Sheet2!A$1:B$65536,2,0)</f>
        <v>Nepoznata</v>
      </c>
      <c r="AQ147" s="2"/>
      <c r="AR147" t="s">
        <v>346</v>
      </c>
      <c r="AS147" s="2"/>
    </row>
    <row r="148" spans="15:45" x14ac:dyDescent="0.25">
      <c r="O148" t="str">
        <f>VLOOKUP(I:I,[9]Sheet2!A$1:B$65536,2,0)</f>
        <v>Nepoznata</v>
      </c>
      <c r="AQ148" s="2"/>
      <c r="AR148" t="s">
        <v>347</v>
      </c>
      <c r="AS148" s="2"/>
    </row>
    <row r="149" spans="15:45" x14ac:dyDescent="0.25">
      <c r="O149" t="str">
        <f>VLOOKUP(I:I,[9]Sheet2!A$1:B$65536,2,0)</f>
        <v>Nepoznata</v>
      </c>
      <c r="AQ149" s="2"/>
      <c r="AR149" t="s">
        <v>348</v>
      </c>
      <c r="AS149" s="2"/>
    </row>
    <row r="150" spans="15:45" x14ac:dyDescent="0.25">
      <c r="O150" t="str">
        <f>VLOOKUP(I:I,[9]Sheet2!A$1:B$65536,2,0)</f>
        <v>Nepoznata</v>
      </c>
      <c r="AQ150" s="2"/>
      <c r="AR150" t="s">
        <v>349</v>
      </c>
      <c r="AS150" s="2"/>
    </row>
    <row r="151" spans="15:45" x14ac:dyDescent="0.25">
      <c r="O151" t="str">
        <f>VLOOKUP(I:I,[9]Sheet2!A$1:B$65536,2,0)</f>
        <v>Nepoznata</v>
      </c>
      <c r="AQ151" s="2"/>
      <c r="AR151" t="s">
        <v>350</v>
      </c>
      <c r="AS151" s="2"/>
    </row>
    <row r="152" spans="15:45" x14ac:dyDescent="0.25">
      <c r="O152" t="str">
        <f>VLOOKUP(I:I,[9]Sheet2!A$1:B$65536,2,0)</f>
        <v>Nepoznata</v>
      </c>
      <c r="AQ152" s="2"/>
      <c r="AR152" t="s">
        <v>351</v>
      </c>
      <c r="AS152" s="2"/>
    </row>
    <row r="153" spans="15:45" x14ac:dyDescent="0.25">
      <c r="O153" t="str">
        <f>VLOOKUP(I:I,[9]Sheet2!A$1:B$65536,2,0)</f>
        <v>Nepoznata</v>
      </c>
      <c r="AQ153" s="2"/>
      <c r="AR153" t="s">
        <v>352</v>
      </c>
      <c r="AS153" s="2"/>
    </row>
    <row r="154" spans="15:45" x14ac:dyDescent="0.25">
      <c r="O154" t="str">
        <f>VLOOKUP(I:I,[9]Sheet2!A$1:B$65536,2,0)</f>
        <v>Nepoznata</v>
      </c>
      <c r="AQ154" s="2"/>
      <c r="AR154" t="s">
        <v>353</v>
      </c>
      <c r="AS154" s="2"/>
    </row>
    <row r="155" spans="15:45" x14ac:dyDescent="0.25">
      <c r="O155" t="str">
        <f>VLOOKUP(I:I,[9]Sheet2!A$1:B$65536,2,0)</f>
        <v>Nepoznata</v>
      </c>
      <c r="AQ155" s="2"/>
      <c r="AR155" t="s">
        <v>354</v>
      </c>
      <c r="AS155" s="2"/>
    </row>
    <row r="156" spans="15:45" x14ac:dyDescent="0.25">
      <c r="O156" t="str">
        <f>VLOOKUP(I:I,[9]Sheet2!A$1:B$65536,2,0)</f>
        <v>Nepoznata</v>
      </c>
      <c r="AQ156" s="2"/>
      <c r="AR156" t="s">
        <v>355</v>
      </c>
      <c r="AS156" s="2"/>
    </row>
    <row r="157" spans="15:45" x14ac:dyDescent="0.25">
      <c r="O157" t="str">
        <f>VLOOKUP(I:I,[9]Sheet2!A$1:B$65536,2,0)</f>
        <v>Nepoznata</v>
      </c>
      <c r="AQ157" s="2"/>
      <c r="AR157" t="s">
        <v>356</v>
      </c>
      <c r="AS157" s="2"/>
    </row>
    <row r="158" spans="15:45" x14ac:dyDescent="0.25">
      <c r="O158" t="str">
        <f>VLOOKUP(I:I,[9]Sheet2!A$1:B$65536,2,0)</f>
        <v>Nepoznata</v>
      </c>
      <c r="AQ158" s="2"/>
      <c r="AR158" t="s">
        <v>357</v>
      </c>
      <c r="AS158" s="2"/>
    </row>
    <row r="159" spans="15:45" x14ac:dyDescent="0.25">
      <c r="O159" t="str">
        <f>VLOOKUP(I:I,[9]Sheet2!A$1:B$65536,2,0)</f>
        <v>Nepoznata</v>
      </c>
      <c r="AQ159" s="2"/>
      <c r="AR159" t="s">
        <v>358</v>
      </c>
      <c r="AS159" s="2"/>
    </row>
    <row r="160" spans="15:45" x14ac:dyDescent="0.25">
      <c r="O160" t="str">
        <f>VLOOKUP(I:I,[9]Sheet2!A$1:B$65536,2,0)</f>
        <v>Nepoznata</v>
      </c>
      <c r="AQ160" s="2"/>
      <c r="AR160" t="s">
        <v>359</v>
      </c>
      <c r="AS160" s="2"/>
    </row>
    <row r="161" spans="15:45" x14ac:dyDescent="0.25">
      <c r="O161" t="str">
        <f>VLOOKUP(I:I,[9]Sheet2!A$1:B$65536,2,0)</f>
        <v>Nepoznata</v>
      </c>
      <c r="AQ161" s="2"/>
      <c r="AR161" t="s">
        <v>360</v>
      </c>
      <c r="AS161" s="2"/>
    </row>
    <row r="162" spans="15:45" x14ac:dyDescent="0.25">
      <c r="O162" t="str">
        <f>VLOOKUP(I:I,[9]Sheet2!A$1:B$65536,2,0)</f>
        <v>Nepoznata</v>
      </c>
      <c r="AQ162" s="2"/>
      <c r="AR162" t="s">
        <v>361</v>
      </c>
      <c r="AS162" s="2"/>
    </row>
    <row r="163" spans="15:45" x14ac:dyDescent="0.25">
      <c r="O163" t="str">
        <f>VLOOKUP(I:I,[9]Sheet2!A$1:B$65536,2,0)</f>
        <v>Nepoznata</v>
      </c>
      <c r="AQ163" s="2"/>
      <c r="AR163" t="s">
        <v>362</v>
      </c>
      <c r="AS163" s="2"/>
    </row>
    <row r="164" spans="15:45" x14ac:dyDescent="0.25">
      <c r="O164" t="str">
        <f>VLOOKUP(I:I,[9]Sheet2!A$1:B$65536,2,0)</f>
        <v>Nepoznata</v>
      </c>
      <c r="AQ164" s="2"/>
      <c r="AR164" t="s">
        <v>363</v>
      </c>
      <c r="AS164" s="2"/>
    </row>
    <row r="165" spans="15:45" x14ac:dyDescent="0.25">
      <c r="O165" t="str">
        <f>VLOOKUP(I:I,[9]Sheet2!A$1:B$65536,2,0)</f>
        <v>Nepoznata</v>
      </c>
      <c r="AQ165" s="2"/>
      <c r="AR165" t="s">
        <v>364</v>
      </c>
      <c r="AS165" s="2"/>
    </row>
    <row r="166" spans="15:45" x14ac:dyDescent="0.25">
      <c r="O166" t="str">
        <f>VLOOKUP(I:I,[9]Sheet2!A$1:B$65536,2,0)</f>
        <v>Nepoznata</v>
      </c>
      <c r="AQ166" s="2"/>
      <c r="AR166" t="s">
        <v>365</v>
      </c>
      <c r="AS166" s="2"/>
    </row>
    <row r="167" spans="15:45" x14ac:dyDescent="0.25">
      <c r="O167" t="str">
        <f>VLOOKUP(I:I,[9]Sheet2!A$1:B$65536,2,0)</f>
        <v>Nepoznata</v>
      </c>
      <c r="AQ167" s="2"/>
      <c r="AR167" t="s">
        <v>366</v>
      </c>
      <c r="AS167" s="2"/>
    </row>
    <row r="168" spans="15:45" x14ac:dyDescent="0.25">
      <c r="O168" t="str">
        <f>VLOOKUP(I:I,[9]Sheet2!A$1:B$65536,2,0)</f>
        <v>Nepoznata</v>
      </c>
      <c r="AQ168" s="2"/>
      <c r="AR168" t="s">
        <v>367</v>
      </c>
      <c r="AS168" s="2"/>
    </row>
    <row r="169" spans="15:45" x14ac:dyDescent="0.25">
      <c r="O169" t="str">
        <f>VLOOKUP(I:I,[9]Sheet2!A$1:B$65536,2,0)</f>
        <v>Nepoznata</v>
      </c>
      <c r="AQ169" s="2"/>
      <c r="AR169" t="s">
        <v>368</v>
      </c>
      <c r="AS169" s="2"/>
    </row>
    <row r="170" spans="15:45" x14ac:dyDescent="0.25">
      <c r="O170" t="str">
        <f>VLOOKUP(I:I,[9]Sheet2!A$1:B$65536,2,0)</f>
        <v>Nepoznata</v>
      </c>
      <c r="AQ170" s="2"/>
      <c r="AR170" t="s">
        <v>369</v>
      </c>
      <c r="AS170" s="2"/>
    </row>
    <row r="171" spans="15:45" x14ac:dyDescent="0.25">
      <c r="O171" t="str">
        <f>VLOOKUP(I:I,[9]Sheet2!A$1:B$65536,2,0)</f>
        <v>Nepoznata</v>
      </c>
      <c r="AQ171" s="2"/>
      <c r="AR171" t="s">
        <v>370</v>
      </c>
      <c r="AS171" s="2"/>
    </row>
    <row r="172" spans="15:45" x14ac:dyDescent="0.25">
      <c r="O172" t="str">
        <f>VLOOKUP(I:I,[9]Sheet2!A$1:B$65536,2,0)</f>
        <v>Nepoznata</v>
      </c>
      <c r="AQ172" s="2"/>
      <c r="AR172" t="s">
        <v>371</v>
      </c>
      <c r="AS172" s="2"/>
    </row>
    <row r="173" spans="15:45" x14ac:dyDescent="0.25">
      <c r="O173" t="str">
        <f>VLOOKUP(I:I,[9]Sheet2!A$1:B$65536,2,0)</f>
        <v>Nepoznata</v>
      </c>
      <c r="AQ173" s="2"/>
      <c r="AR173" t="s">
        <v>372</v>
      </c>
      <c r="AS173" s="2"/>
    </row>
    <row r="174" spans="15:45" x14ac:dyDescent="0.25">
      <c r="O174" t="str">
        <f>VLOOKUP(I:I,[9]Sheet2!A$1:B$65536,2,0)</f>
        <v>Nepoznata</v>
      </c>
      <c r="AQ174" s="2"/>
      <c r="AR174" t="s">
        <v>373</v>
      </c>
      <c r="AS174" s="2"/>
    </row>
    <row r="175" spans="15:45" x14ac:dyDescent="0.25">
      <c r="O175" t="str">
        <f>VLOOKUP(I:I,[9]Sheet2!A$1:B$65536,2,0)</f>
        <v>Nepoznata</v>
      </c>
      <c r="AQ175" s="2"/>
      <c r="AR175" t="s">
        <v>374</v>
      </c>
      <c r="AS175" s="2"/>
    </row>
    <row r="176" spans="15:45" x14ac:dyDescent="0.25">
      <c r="O176" t="str">
        <f>VLOOKUP(I:I,[9]Sheet2!A$1:B$65536,2,0)</f>
        <v>Nepoznata</v>
      </c>
      <c r="AQ176" s="2"/>
      <c r="AR176" t="s">
        <v>375</v>
      </c>
      <c r="AS176" s="2"/>
    </row>
    <row r="177" spans="15:45" x14ac:dyDescent="0.25">
      <c r="O177" t="str">
        <f>VLOOKUP(I:I,[9]Sheet2!A$1:B$65536,2,0)</f>
        <v>Nepoznata</v>
      </c>
      <c r="AQ177" s="2"/>
      <c r="AR177" t="s">
        <v>376</v>
      </c>
      <c r="AS177" s="2"/>
    </row>
    <row r="178" spans="15:45" x14ac:dyDescent="0.25">
      <c r="O178" t="str">
        <f>VLOOKUP(I:I,[9]Sheet2!A$1:B$65536,2,0)</f>
        <v>Nepoznata</v>
      </c>
      <c r="AQ178" s="2"/>
      <c r="AR178" t="s">
        <v>377</v>
      </c>
      <c r="AS178" s="2"/>
    </row>
    <row r="179" spans="15:45" x14ac:dyDescent="0.25">
      <c r="O179" t="str">
        <f>VLOOKUP(I:I,[9]Sheet2!A$1:B$65536,2,0)</f>
        <v>Nepoznata</v>
      </c>
      <c r="AQ179" s="2"/>
      <c r="AR179" t="s">
        <v>378</v>
      </c>
      <c r="AS179" s="2"/>
    </row>
    <row r="180" spans="15:45" x14ac:dyDescent="0.25">
      <c r="O180" t="str">
        <f>VLOOKUP(I:I,[9]Sheet2!A$1:B$65536,2,0)</f>
        <v>Nepoznata</v>
      </c>
      <c r="AQ180" s="2"/>
      <c r="AR180" t="s">
        <v>379</v>
      </c>
      <c r="AS180" s="2"/>
    </row>
    <row r="181" spans="15:45" x14ac:dyDescent="0.25">
      <c r="O181" t="str">
        <f>VLOOKUP(I:I,[9]Sheet2!A$1:B$65536,2,0)</f>
        <v>Nepoznata</v>
      </c>
      <c r="AQ181" s="2"/>
      <c r="AR181" t="s">
        <v>380</v>
      </c>
      <c r="AS181" s="2"/>
    </row>
    <row r="182" spans="15:45" x14ac:dyDescent="0.25">
      <c r="O182" t="str">
        <f>VLOOKUP(I:I,[9]Sheet2!A$1:B$65536,2,0)</f>
        <v>Nepoznata</v>
      </c>
      <c r="AQ182" s="2"/>
      <c r="AR182" t="s">
        <v>381</v>
      </c>
      <c r="AS182" s="2"/>
    </row>
    <row r="183" spans="15:45" x14ac:dyDescent="0.25">
      <c r="O183" t="str">
        <f>VLOOKUP(I:I,[9]Sheet2!A$1:B$65536,2,0)</f>
        <v>Nepoznata</v>
      </c>
      <c r="AQ183" s="2"/>
      <c r="AR183" t="s">
        <v>382</v>
      </c>
      <c r="AS183" s="2"/>
    </row>
    <row r="184" spans="15:45" x14ac:dyDescent="0.25">
      <c r="O184" t="str">
        <f>VLOOKUP(I:I,[9]Sheet2!A$1:B$65536,2,0)</f>
        <v>Nepoznata</v>
      </c>
      <c r="AQ184" s="2"/>
      <c r="AR184" t="s">
        <v>383</v>
      </c>
      <c r="AS184" s="2"/>
    </row>
    <row r="185" spans="15:45" x14ac:dyDescent="0.25">
      <c r="O185" t="str">
        <f>VLOOKUP(I:I,[9]Sheet2!A$1:B$65536,2,0)</f>
        <v>Nepoznata</v>
      </c>
      <c r="AQ185" s="2"/>
      <c r="AR185" t="s">
        <v>384</v>
      </c>
      <c r="AS185" s="2"/>
    </row>
    <row r="186" spans="15:45" x14ac:dyDescent="0.25">
      <c r="O186" t="str">
        <f>VLOOKUP(I:I,[9]Sheet2!A$1:B$65536,2,0)</f>
        <v>Nepoznata</v>
      </c>
      <c r="AQ186" s="2"/>
      <c r="AR186" t="s">
        <v>385</v>
      </c>
      <c r="AS186" s="2"/>
    </row>
    <row r="187" spans="15:45" x14ac:dyDescent="0.25">
      <c r="O187" t="str">
        <f>VLOOKUP(I:I,[9]Sheet2!A$1:B$65536,2,0)</f>
        <v>Nepoznata</v>
      </c>
      <c r="AQ187" s="2"/>
      <c r="AR187" t="s">
        <v>386</v>
      </c>
      <c r="AS187" s="2"/>
    </row>
    <row r="188" spans="15:45" x14ac:dyDescent="0.25">
      <c r="O188" t="str">
        <f>VLOOKUP(I:I,[9]Sheet2!A$1:B$65536,2,0)</f>
        <v>Nepoznata</v>
      </c>
      <c r="AQ188" s="2"/>
      <c r="AR188" t="s">
        <v>387</v>
      </c>
      <c r="AS188" s="2"/>
    </row>
    <row r="189" spans="15:45" x14ac:dyDescent="0.25">
      <c r="O189" t="str">
        <f>VLOOKUP(I:I,[9]Sheet2!A$1:B$65536,2,0)</f>
        <v>Nepoznata</v>
      </c>
      <c r="AQ189" s="2"/>
      <c r="AR189" t="s">
        <v>388</v>
      </c>
      <c r="AS189" s="2"/>
    </row>
    <row r="190" spans="15:45" x14ac:dyDescent="0.25">
      <c r="O190" t="str">
        <f>VLOOKUP(I:I,[9]Sheet2!A$1:B$65536,2,0)</f>
        <v>Nepoznata</v>
      </c>
      <c r="AQ190" s="2"/>
      <c r="AR190" t="s">
        <v>389</v>
      </c>
      <c r="AS190" s="2"/>
    </row>
    <row r="191" spans="15:45" x14ac:dyDescent="0.25">
      <c r="O191" t="str">
        <f>VLOOKUP(I:I,[9]Sheet2!A$1:B$65536,2,0)</f>
        <v>Nepoznata</v>
      </c>
      <c r="AQ191" s="2"/>
      <c r="AR191" t="s">
        <v>390</v>
      </c>
      <c r="AS191" s="2"/>
    </row>
    <row r="192" spans="15:45" x14ac:dyDescent="0.25">
      <c r="O192" t="str">
        <f>VLOOKUP(I:I,[9]Sheet2!A$1:B$65536,2,0)</f>
        <v>Nepoznata</v>
      </c>
      <c r="AQ192" s="2"/>
      <c r="AR192" t="s">
        <v>391</v>
      </c>
      <c r="AS192" s="2"/>
    </row>
    <row r="193" spans="15:45" x14ac:dyDescent="0.25">
      <c r="O193" t="str">
        <f>VLOOKUP(I:I,[9]Sheet2!A$1:B$65536,2,0)</f>
        <v>Nepoznata</v>
      </c>
      <c r="AQ193" s="2"/>
      <c r="AR193" t="s">
        <v>392</v>
      </c>
      <c r="AS193" s="2"/>
    </row>
    <row r="194" spans="15:45" x14ac:dyDescent="0.25">
      <c r="O194" t="str">
        <f>VLOOKUP(I:I,[9]Sheet2!A$1:B$65536,2,0)</f>
        <v>Nepoznata</v>
      </c>
      <c r="AQ194" s="2"/>
      <c r="AR194" t="s">
        <v>393</v>
      </c>
      <c r="AS194" s="2"/>
    </row>
    <row r="195" spans="15:45" x14ac:dyDescent="0.25">
      <c r="O195" t="str">
        <f>VLOOKUP(I:I,[9]Sheet2!A$1:B$65536,2,0)</f>
        <v>Nepoznata</v>
      </c>
      <c r="AQ195" s="2"/>
      <c r="AR195" t="s">
        <v>394</v>
      </c>
      <c r="AS195" s="2"/>
    </row>
    <row r="196" spans="15:45" x14ac:dyDescent="0.25">
      <c r="O196" t="str">
        <f>VLOOKUP(I:I,[9]Sheet2!A$1:B$65536,2,0)</f>
        <v>Nepoznata</v>
      </c>
      <c r="AQ196" s="2"/>
      <c r="AR196" t="s">
        <v>395</v>
      </c>
      <c r="AS196" s="2"/>
    </row>
    <row r="197" spans="15:45" x14ac:dyDescent="0.25">
      <c r="O197" t="str">
        <f>VLOOKUP(I:I,[9]Sheet2!A$1:B$65536,2,0)</f>
        <v>Nepoznata</v>
      </c>
      <c r="AQ197" s="2"/>
      <c r="AR197" t="s">
        <v>396</v>
      </c>
      <c r="AS197" s="2"/>
    </row>
    <row r="198" spans="15:45" x14ac:dyDescent="0.25">
      <c r="O198" t="str">
        <f>VLOOKUP(I:I,[9]Sheet2!A$1:B$65536,2,0)</f>
        <v>Nepoznata</v>
      </c>
      <c r="AQ198" s="2"/>
      <c r="AR198" t="s">
        <v>397</v>
      </c>
      <c r="AS198" s="2"/>
    </row>
    <row r="199" spans="15:45" x14ac:dyDescent="0.25">
      <c r="O199" t="str">
        <f>VLOOKUP(I:I,[9]Sheet2!A$1:B$65536,2,0)</f>
        <v>Nepoznata</v>
      </c>
      <c r="AQ199" s="2"/>
      <c r="AR199" t="s">
        <v>398</v>
      </c>
      <c r="AS199" s="2"/>
    </row>
    <row r="200" spans="15:45" x14ac:dyDescent="0.25">
      <c r="O200" t="str">
        <f>VLOOKUP(I:I,[9]Sheet2!A$1:B$65536,2,0)</f>
        <v>Nepoznata</v>
      </c>
      <c r="AQ200" s="2"/>
      <c r="AR200" t="s">
        <v>399</v>
      </c>
      <c r="AS200" s="2"/>
    </row>
    <row r="201" spans="15:45" x14ac:dyDescent="0.25">
      <c r="O201" t="str">
        <f>VLOOKUP(I:I,[9]Sheet2!A$1:B$65536,2,0)</f>
        <v>Nepoznata</v>
      </c>
      <c r="AQ201" s="2"/>
      <c r="AR201" t="s">
        <v>400</v>
      </c>
      <c r="AS201" s="2"/>
    </row>
    <row r="202" spans="15:45" x14ac:dyDescent="0.25">
      <c r="O202" t="str">
        <f>VLOOKUP(I:I,[9]Sheet2!A$1:B$65536,2,0)</f>
        <v>Nepoznata</v>
      </c>
      <c r="AQ202" s="2"/>
      <c r="AR202" t="s">
        <v>401</v>
      </c>
      <c r="AS202" s="2"/>
    </row>
    <row r="203" spans="15:45" x14ac:dyDescent="0.25">
      <c r="O203" t="str">
        <f>VLOOKUP(I:I,[9]Sheet2!A$1:B$65536,2,0)</f>
        <v>Nepoznata</v>
      </c>
      <c r="AQ203" s="2"/>
      <c r="AR203" t="s">
        <v>402</v>
      </c>
      <c r="AS203" s="2"/>
    </row>
    <row r="204" spans="15:45" x14ac:dyDescent="0.25">
      <c r="O204" t="str">
        <f>VLOOKUP(I:I,[9]Sheet2!A$1:B$65536,2,0)</f>
        <v>Nepoznata</v>
      </c>
      <c r="AQ204" s="2"/>
      <c r="AR204" t="s">
        <v>403</v>
      </c>
      <c r="AS204" s="2"/>
    </row>
    <row r="205" spans="15:45" x14ac:dyDescent="0.25">
      <c r="O205" t="str">
        <f>VLOOKUP(I:I,[9]Sheet2!A$1:B$65536,2,0)</f>
        <v>Nepoznata</v>
      </c>
      <c r="AQ205" s="2"/>
      <c r="AR205" t="s">
        <v>404</v>
      </c>
      <c r="AS205" s="2"/>
    </row>
    <row r="206" spans="15:45" x14ac:dyDescent="0.25">
      <c r="O206" t="str">
        <f>VLOOKUP(I:I,[9]Sheet2!A$1:B$65536,2,0)</f>
        <v>Nepoznata</v>
      </c>
      <c r="AQ206" s="2"/>
      <c r="AR206" t="s">
        <v>405</v>
      </c>
      <c r="AS206" s="2"/>
    </row>
    <row r="207" spans="15:45" x14ac:dyDescent="0.25">
      <c r="O207" t="str">
        <f>VLOOKUP(I:I,[9]Sheet2!A$1:B$65536,2,0)</f>
        <v>Nepoznata</v>
      </c>
      <c r="AQ207" s="2"/>
      <c r="AR207" t="s">
        <v>406</v>
      </c>
      <c r="AS207" s="2"/>
    </row>
    <row r="208" spans="15:45" x14ac:dyDescent="0.25">
      <c r="O208" t="str">
        <f>VLOOKUP(I:I,[9]Sheet2!A$1:B$65536,2,0)</f>
        <v>Nepoznata</v>
      </c>
      <c r="AQ208" s="2"/>
      <c r="AR208" t="s">
        <v>407</v>
      </c>
      <c r="AS208" s="2"/>
    </row>
    <row r="209" spans="15:45" x14ac:dyDescent="0.25">
      <c r="O209" t="str">
        <f>VLOOKUP(I:I,[9]Sheet2!A$1:B$65536,2,0)</f>
        <v>Nepoznata</v>
      </c>
      <c r="AQ209" s="2"/>
      <c r="AR209" t="s">
        <v>408</v>
      </c>
      <c r="AS209" s="2"/>
    </row>
    <row r="210" spans="15:45" x14ac:dyDescent="0.25">
      <c r="O210" t="str">
        <f>VLOOKUP(I:I,[9]Sheet2!A$1:B$65536,2,0)</f>
        <v>Nepoznata</v>
      </c>
      <c r="AQ210" s="2"/>
      <c r="AR210" t="s">
        <v>409</v>
      </c>
      <c r="AS210" s="2"/>
    </row>
    <row r="211" spans="15:45" x14ac:dyDescent="0.25">
      <c r="O211" t="str">
        <f>VLOOKUP(I:I,[9]Sheet2!A$1:B$65536,2,0)</f>
        <v>Nepoznata</v>
      </c>
      <c r="AQ211" s="2"/>
      <c r="AR211" t="s">
        <v>410</v>
      </c>
      <c r="AS211" s="2"/>
    </row>
    <row r="212" spans="15:45" x14ac:dyDescent="0.25">
      <c r="O212" t="str">
        <f>VLOOKUP(I:I,[9]Sheet2!A$1:B$65536,2,0)</f>
        <v>Nepoznata</v>
      </c>
      <c r="AQ212" s="2"/>
      <c r="AR212" t="s">
        <v>411</v>
      </c>
      <c r="AS212" s="2"/>
    </row>
    <row r="213" spans="15:45" x14ac:dyDescent="0.25">
      <c r="O213" t="str">
        <f>VLOOKUP(I:I,[9]Sheet2!A$1:B$65536,2,0)</f>
        <v>Nepoznata</v>
      </c>
      <c r="AQ213" s="2"/>
      <c r="AR213" t="s">
        <v>412</v>
      </c>
      <c r="AS213" s="2"/>
    </row>
    <row r="214" spans="15:45" x14ac:dyDescent="0.25">
      <c r="O214" t="str">
        <f>VLOOKUP(I:I,[9]Sheet2!A$1:B$65536,2,0)</f>
        <v>Nepoznata</v>
      </c>
      <c r="AQ214" s="2"/>
      <c r="AR214" t="s">
        <v>413</v>
      </c>
      <c r="AS214" s="2"/>
    </row>
    <row r="215" spans="15:45" x14ac:dyDescent="0.25">
      <c r="O215" t="str">
        <f>VLOOKUP(I:I,[9]Sheet2!A$1:B$65536,2,0)</f>
        <v>Nepoznata</v>
      </c>
      <c r="AQ215" s="2"/>
      <c r="AR215" t="s">
        <v>414</v>
      </c>
      <c r="AS215" s="2"/>
    </row>
    <row r="216" spans="15:45" x14ac:dyDescent="0.25">
      <c r="O216" t="str">
        <f>VLOOKUP(I:I,[9]Sheet2!A$1:B$65536,2,0)</f>
        <v>Nepoznata</v>
      </c>
      <c r="AQ216" s="2"/>
      <c r="AR216" t="s">
        <v>415</v>
      </c>
      <c r="AS216" s="2"/>
    </row>
    <row r="217" spans="15:45" x14ac:dyDescent="0.25">
      <c r="O217" t="str">
        <f>VLOOKUP(I:I,[9]Sheet2!A$1:B$65536,2,0)</f>
        <v>Nepoznata</v>
      </c>
      <c r="AQ217" s="2"/>
      <c r="AR217" t="s">
        <v>416</v>
      </c>
      <c r="AS217" s="2"/>
    </row>
    <row r="218" spans="15:45" x14ac:dyDescent="0.25">
      <c r="O218" t="str">
        <f>VLOOKUP(I:I,[9]Sheet2!A$1:B$65536,2,0)</f>
        <v>Nepoznata</v>
      </c>
      <c r="AQ218" s="2"/>
      <c r="AR218" t="s">
        <v>417</v>
      </c>
      <c r="AS218" s="2"/>
    </row>
    <row r="219" spans="15:45" x14ac:dyDescent="0.25">
      <c r="O219" t="str">
        <f>VLOOKUP(I:I,[9]Sheet2!A$1:B$65536,2,0)</f>
        <v>Nepoznata</v>
      </c>
      <c r="AQ219" s="2"/>
      <c r="AR219" t="s">
        <v>418</v>
      </c>
      <c r="AS219" s="2"/>
    </row>
    <row r="220" spans="15:45" x14ac:dyDescent="0.25">
      <c r="O220" t="str">
        <f>VLOOKUP(I:I,[9]Sheet2!A$1:B$65536,2,0)</f>
        <v>Nepoznata</v>
      </c>
      <c r="AQ220" s="2"/>
      <c r="AR220" t="s">
        <v>419</v>
      </c>
      <c r="AS220" s="2"/>
    </row>
    <row r="221" spans="15:45" x14ac:dyDescent="0.25">
      <c r="O221" t="str">
        <f>VLOOKUP(I:I,[9]Sheet2!A$1:B$65536,2,0)</f>
        <v>Nepoznata</v>
      </c>
      <c r="AQ221" s="2"/>
      <c r="AR221" t="s">
        <v>420</v>
      </c>
      <c r="AS221" s="2"/>
    </row>
    <row r="222" spans="15:45" x14ac:dyDescent="0.25">
      <c r="O222" t="str">
        <f>VLOOKUP(I:I,[9]Sheet2!A$1:B$65536,2,0)</f>
        <v>Nepoznata</v>
      </c>
      <c r="AQ222" s="2"/>
      <c r="AR222" t="s">
        <v>421</v>
      </c>
      <c r="AS222" s="2"/>
    </row>
    <row r="223" spans="15:45" x14ac:dyDescent="0.25">
      <c r="O223" t="str">
        <f>VLOOKUP(I:I,[9]Sheet2!A$1:B$65536,2,0)</f>
        <v>Nepoznata</v>
      </c>
      <c r="AQ223" s="2"/>
      <c r="AR223" t="s">
        <v>422</v>
      </c>
      <c r="AS223" s="2"/>
    </row>
    <row r="224" spans="15:45" x14ac:dyDescent="0.25">
      <c r="O224" t="str">
        <f>VLOOKUP(I:I,[9]Sheet2!A$1:B$65536,2,0)</f>
        <v>Nepoznata</v>
      </c>
      <c r="AQ224" s="2"/>
      <c r="AR224" t="s">
        <v>423</v>
      </c>
      <c r="AS224" s="2"/>
    </row>
    <row r="225" spans="15:45" x14ac:dyDescent="0.25">
      <c r="O225" t="str">
        <f>VLOOKUP(I:I,[9]Sheet2!A$1:B$65536,2,0)</f>
        <v>Nepoznata</v>
      </c>
      <c r="AQ225" s="2"/>
      <c r="AR225" t="s">
        <v>424</v>
      </c>
      <c r="AS225" s="2"/>
    </row>
    <row r="226" spans="15:45" x14ac:dyDescent="0.25">
      <c r="O226" t="str">
        <f>VLOOKUP(I:I,[9]Sheet2!A$1:B$65536,2,0)</f>
        <v>Nepoznata</v>
      </c>
      <c r="AQ226" s="2"/>
      <c r="AR226" t="s">
        <v>425</v>
      </c>
      <c r="AS226" s="2"/>
    </row>
    <row r="227" spans="15:45" x14ac:dyDescent="0.25">
      <c r="O227" t="str">
        <f>VLOOKUP(I:I,[9]Sheet2!A$1:B$65536,2,0)</f>
        <v>Nepoznata</v>
      </c>
      <c r="AQ227" s="2"/>
      <c r="AR227" t="s">
        <v>426</v>
      </c>
      <c r="AS227" s="2"/>
    </row>
    <row r="228" spans="15:45" x14ac:dyDescent="0.25">
      <c r="O228" t="str">
        <f>VLOOKUP(I:I,[9]Sheet2!A$1:B$65536,2,0)</f>
        <v>Nepoznata</v>
      </c>
      <c r="AQ228" s="2"/>
      <c r="AR228" t="s">
        <v>427</v>
      </c>
      <c r="AS228" s="2"/>
    </row>
    <row r="229" spans="15:45" x14ac:dyDescent="0.25">
      <c r="O229" t="str">
        <f>VLOOKUP(I:I,[9]Sheet2!A$1:B$65536,2,0)</f>
        <v>Nepoznata</v>
      </c>
      <c r="AQ229" s="2"/>
      <c r="AR229" t="s">
        <v>428</v>
      </c>
      <c r="AS229" s="2"/>
    </row>
    <row r="230" spans="15:45" x14ac:dyDescent="0.25">
      <c r="O230" t="str">
        <f>VLOOKUP(I:I,[9]Sheet2!A$1:B$65536,2,0)</f>
        <v>Nepoznata</v>
      </c>
      <c r="AQ230" s="2"/>
      <c r="AR230" t="s">
        <v>429</v>
      </c>
      <c r="AS230" s="2"/>
    </row>
    <row r="231" spans="15:45" x14ac:dyDescent="0.25">
      <c r="O231" t="str">
        <f>VLOOKUP(I:I,[9]Sheet2!A$1:B$65536,2,0)</f>
        <v>Nepoznata</v>
      </c>
      <c r="AQ231" s="2"/>
      <c r="AR231" t="s">
        <v>430</v>
      </c>
      <c r="AS231" s="2"/>
    </row>
    <row r="232" spans="15:45" x14ac:dyDescent="0.25">
      <c r="O232" t="str">
        <f>VLOOKUP(I:I,[9]Sheet2!A$1:B$65536,2,0)</f>
        <v>Nepoznata</v>
      </c>
      <c r="AQ232" s="2"/>
      <c r="AR232" t="s">
        <v>431</v>
      </c>
      <c r="AS232" s="2"/>
    </row>
    <row r="233" spans="15:45" x14ac:dyDescent="0.25">
      <c r="O233" t="str">
        <f>VLOOKUP(I:I,[9]Sheet2!A$1:B$65536,2,0)</f>
        <v>Nepoznata</v>
      </c>
      <c r="AQ233" s="2"/>
      <c r="AR233" t="s">
        <v>432</v>
      </c>
      <c r="AS233" s="2"/>
    </row>
    <row r="234" spans="15:45" x14ac:dyDescent="0.25">
      <c r="O234" t="str">
        <f>VLOOKUP(I:I,[9]Sheet2!A$1:B$65536,2,0)</f>
        <v>Nepoznata</v>
      </c>
      <c r="AQ234" s="2"/>
      <c r="AR234" t="s">
        <v>433</v>
      </c>
      <c r="AS234" s="2"/>
    </row>
    <row r="235" spans="15:45" x14ac:dyDescent="0.25">
      <c r="O235" t="str">
        <f>VLOOKUP(I:I,[9]Sheet2!A$1:B$65536,2,0)</f>
        <v>Nepoznata</v>
      </c>
      <c r="AQ235" s="2"/>
      <c r="AR235" t="s">
        <v>434</v>
      </c>
      <c r="AS235" s="2"/>
    </row>
    <row r="236" spans="15:45" x14ac:dyDescent="0.25">
      <c r="O236" t="str">
        <f>VLOOKUP(I:I,[9]Sheet2!A$1:B$65536,2,0)</f>
        <v>Nepoznata</v>
      </c>
      <c r="AQ236" s="2"/>
      <c r="AR236" t="s">
        <v>435</v>
      </c>
      <c r="AS236" s="2"/>
    </row>
    <row r="237" spans="15:45" x14ac:dyDescent="0.25">
      <c r="O237" t="str">
        <f>VLOOKUP(I:I,[9]Sheet2!A$1:B$65536,2,0)</f>
        <v>Nepoznata</v>
      </c>
      <c r="AQ237" s="2"/>
      <c r="AR237" t="s">
        <v>436</v>
      </c>
      <c r="AS237" s="2"/>
    </row>
    <row r="238" spans="15:45" x14ac:dyDescent="0.25">
      <c r="O238" t="str">
        <f>VLOOKUP(I:I,[9]Sheet2!A$1:B$65536,2,0)</f>
        <v>Nepoznata</v>
      </c>
      <c r="AQ238" s="2"/>
      <c r="AR238" t="s">
        <v>437</v>
      </c>
      <c r="AS238" s="2"/>
    </row>
    <row r="239" spans="15:45" x14ac:dyDescent="0.25">
      <c r="O239" t="str">
        <f>VLOOKUP(I:I,[9]Sheet2!A$1:B$65536,2,0)</f>
        <v>Nepoznata</v>
      </c>
      <c r="AQ239" s="2"/>
      <c r="AR239" t="s">
        <v>438</v>
      </c>
      <c r="AS239" s="2"/>
    </row>
    <row r="240" spans="15:45" x14ac:dyDescent="0.25">
      <c r="O240" t="str">
        <f>VLOOKUP(I:I,[9]Sheet2!A$1:B$65536,2,0)</f>
        <v>Nepoznata</v>
      </c>
      <c r="AQ240" s="2"/>
      <c r="AR240" t="s">
        <v>439</v>
      </c>
      <c r="AS240" s="2"/>
    </row>
    <row r="241" spans="15:45" x14ac:dyDescent="0.25">
      <c r="O241" t="str">
        <f>VLOOKUP(I:I,[9]Sheet2!A$1:B$65536,2,0)</f>
        <v>Nepoznata</v>
      </c>
      <c r="AQ241" s="2"/>
      <c r="AR241" t="s">
        <v>440</v>
      </c>
      <c r="AS241" s="2"/>
    </row>
    <row r="242" spans="15:45" x14ac:dyDescent="0.25">
      <c r="O242" t="str">
        <f>VLOOKUP(I:I,[9]Sheet2!A$1:B$65536,2,0)</f>
        <v>Nepoznata</v>
      </c>
      <c r="AQ242" s="2"/>
      <c r="AR242" t="s">
        <v>441</v>
      </c>
      <c r="AS242" s="2"/>
    </row>
    <row r="243" spans="15:45" x14ac:dyDescent="0.25">
      <c r="O243" t="str">
        <f>VLOOKUP(I:I,[9]Sheet2!A$1:B$65536,2,0)</f>
        <v>Nepoznata</v>
      </c>
      <c r="AQ243" s="2"/>
      <c r="AR243" t="s">
        <v>442</v>
      </c>
      <c r="AS243" s="2"/>
    </row>
    <row r="244" spans="15:45" x14ac:dyDescent="0.25">
      <c r="O244" t="str">
        <f>VLOOKUP(I:I,[9]Sheet2!A$1:B$65536,2,0)</f>
        <v>Nepoznata</v>
      </c>
      <c r="AQ244" s="2"/>
      <c r="AR244" t="s">
        <v>443</v>
      </c>
      <c r="AS244" s="2"/>
    </row>
    <row r="245" spans="15:45" x14ac:dyDescent="0.25">
      <c r="O245" t="str">
        <f>VLOOKUP(I:I,[9]Sheet2!A$1:B$65536,2,0)</f>
        <v>Nepoznata</v>
      </c>
      <c r="AQ245" s="2"/>
      <c r="AR245" t="s">
        <v>444</v>
      </c>
      <c r="AS245" s="2"/>
    </row>
    <row r="246" spans="15:45" x14ac:dyDescent="0.25">
      <c r="O246" t="str">
        <f>VLOOKUP(I:I,[9]Sheet2!A$1:B$65536,2,0)</f>
        <v>Nepoznata</v>
      </c>
      <c r="AQ246" s="2"/>
      <c r="AR246" t="s">
        <v>445</v>
      </c>
      <c r="AS246" s="2"/>
    </row>
    <row r="247" spans="15:45" x14ac:dyDescent="0.25">
      <c r="O247" t="str">
        <f>VLOOKUP(I:I,[9]Sheet2!A$1:B$65536,2,0)</f>
        <v>Nepoznata</v>
      </c>
      <c r="AQ247" s="2"/>
      <c r="AR247" t="s">
        <v>446</v>
      </c>
      <c r="AS247" s="2"/>
    </row>
    <row r="248" spans="15:45" x14ac:dyDescent="0.25">
      <c r="O248" t="str">
        <f>VLOOKUP(I:I,[9]Sheet2!A$1:B$65536,2,0)</f>
        <v>Nepoznata</v>
      </c>
      <c r="AQ248" s="2"/>
      <c r="AR248" t="s">
        <v>447</v>
      </c>
      <c r="AS248" s="2"/>
    </row>
    <row r="249" spans="15:45" x14ac:dyDescent="0.25">
      <c r="O249" t="str">
        <f>VLOOKUP(I:I,[9]Sheet2!A$1:B$65536,2,0)</f>
        <v>Nepoznata</v>
      </c>
      <c r="AQ249" s="2"/>
      <c r="AR249" t="s">
        <v>448</v>
      </c>
      <c r="AS249" s="2"/>
    </row>
    <row r="250" spans="15:45" x14ac:dyDescent="0.25">
      <c r="O250" t="str">
        <f>VLOOKUP(I:I,[9]Sheet2!A$1:B$65536,2,0)</f>
        <v>Nepoznata</v>
      </c>
      <c r="AQ250" s="2"/>
      <c r="AR250" t="s">
        <v>449</v>
      </c>
      <c r="AS250" s="2"/>
    </row>
    <row r="251" spans="15:45" x14ac:dyDescent="0.25">
      <c r="O251" t="str">
        <f>VLOOKUP(I:I,[9]Sheet2!A$1:B$65536,2,0)</f>
        <v>Nepoznata</v>
      </c>
      <c r="AQ251" s="2"/>
      <c r="AR251" t="s">
        <v>450</v>
      </c>
      <c r="AS251" s="2"/>
    </row>
    <row r="252" spans="15:45" x14ac:dyDescent="0.25">
      <c r="O252" t="str">
        <f>VLOOKUP(I:I,[9]Sheet2!A$1:B$65536,2,0)</f>
        <v>Nepoznata</v>
      </c>
      <c r="AQ252" s="2"/>
      <c r="AR252" t="s">
        <v>451</v>
      </c>
      <c r="AS252" s="2"/>
    </row>
    <row r="253" spans="15:45" x14ac:dyDescent="0.25">
      <c r="O253" t="str">
        <f>VLOOKUP(I:I,[9]Sheet2!A$1:B$65536,2,0)</f>
        <v>Nepoznata</v>
      </c>
      <c r="AQ253" s="2"/>
      <c r="AR253" t="s">
        <v>452</v>
      </c>
      <c r="AS253" s="2"/>
    </row>
    <row r="254" spans="15:45" x14ac:dyDescent="0.25">
      <c r="O254" t="str">
        <f>VLOOKUP(I:I,[9]Sheet2!A$1:B$65536,2,0)</f>
        <v>Nepoznata</v>
      </c>
      <c r="AQ254" s="2"/>
      <c r="AR254" t="s">
        <v>453</v>
      </c>
      <c r="AS254" s="2"/>
    </row>
    <row r="255" spans="15:45" x14ac:dyDescent="0.25">
      <c r="O255" t="str">
        <f>VLOOKUP(I:I,[9]Sheet2!A$1:B$65536,2,0)</f>
        <v>Nepoznata</v>
      </c>
      <c r="AQ255" s="2"/>
      <c r="AR255" t="s">
        <v>454</v>
      </c>
      <c r="AS255" s="2"/>
    </row>
    <row r="256" spans="15:45" x14ac:dyDescent="0.25">
      <c r="O256" t="str">
        <f>VLOOKUP(I:I,[9]Sheet2!A$1:B$65536,2,0)</f>
        <v>Nepoznata</v>
      </c>
      <c r="AQ256" s="2"/>
      <c r="AR256" t="s">
        <v>455</v>
      </c>
      <c r="AS256" s="2"/>
    </row>
    <row r="257" spans="15:45" x14ac:dyDescent="0.25">
      <c r="O257" t="str">
        <f>VLOOKUP(I:I,[9]Sheet2!A$1:B$65536,2,0)</f>
        <v>Nepoznata</v>
      </c>
      <c r="AQ257" s="2"/>
      <c r="AR257" t="s">
        <v>456</v>
      </c>
      <c r="AS257" s="2"/>
    </row>
    <row r="258" spans="15:45" x14ac:dyDescent="0.25">
      <c r="O258" t="str">
        <f>VLOOKUP(I:I,[9]Sheet2!A$1:B$65536,2,0)</f>
        <v>Nepoznata</v>
      </c>
      <c r="AQ258" s="2"/>
      <c r="AR258" t="s">
        <v>457</v>
      </c>
      <c r="AS258" s="2"/>
    </row>
    <row r="259" spans="15:45" x14ac:dyDescent="0.25">
      <c r="O259" t="str">
        <f>VLOOKUP(I:I,[9]Sheet2!A$1:B$65536,2,0)</f>
        <v>Nepoznata</v>
      </c>
      <c r="AQ259" s="2"/>
      <c r="AR259" t="s">
        <v>458</v>
      </c>
      <c r="AS259" s="2"/>
    </row>
    <row r="260" spans="15:45" x14ac:dyDescent="0.25">
      <c r="O260" t="str">
        <f>VLOOKUP(I:I,[9]Sheet2!A$1:B$65536,2,0)</f>
        <v>Nepoznata</v>
      </c>
      <c r="AQ260" s="2"/>
      <c r="AR260" t="s">
        <v>459</v>
      </c>
      <c r="AS260" s="2"/>
    </row>
    <row r="261" spans="15:45" x14ac:dyDescent="0.25">
      <c r="O261" t="str">
        <f>VLOOKUP(I:I,[9]Sheet2!A$1:B$65536,2,0)</f>
        <v>Nepoznata</v>
      </c>
      <c r="AQ261" s="2"/>
      <c r="AR261" t="s">
        <v>460</v>
      </c>
      <c r="AS261" s="2"/>
    </row>
    <row r="262" spans="15:45" x14ac:dyDescent="0.25">
      <c r="O262" t="str">
        <f>VLOOKUP(I:I,[9]Sheet2!A$1:B$65536,2,0)</f>
        <v>Nepoznata</v>
      </c>
      <c r="AQ262" s="2"/>
      <c r="AR262" t="s">
        <v>461</v>
      </c>
      <c r="AS262" s="2"/>
    </row>
    <row r="263" spans="15:45" x14ac:dyDescent="0.25">
      <c r="O263" t="str">
        <f>VLOOKUP(I:I,[9]Sheet2!A$1:B$65536,2,0)</f>
        <v>Nepoznata</v>
      </c>
      <c r="AQ263" s="2"/>
      <c r="AR263" t="s">
        <v>462</v>
      </c>
      <c r="AS263" s="2"/>
    </row>
    <row r="264" spans="15:45" x14ac:dyDescent="0.25">
      <c r="O264" t="str">
        <f>VLOOKUP(I:I,[9]Sheet2!A$1:B$65536,2,0)</f>
        <v>Nepoznata</v>
      </c>
      <c r="AQ264" s="2"/>
      <c r="AR264" t="s">
        <v>463</v>
      </c>
      <c r="AS264" s="2"/>
    </row>
    <row r="265" spans="15:45" x14ac:dyDescent="0.25">
      <c r="O265" t="str">
        <f>VLOOKUP(I:I,[9]Sheet2!A$1:B$65536,2,0)</f>
        <v>Nepoznata</v>
      </c>
      <c r="AQ265" s="2"/>
      <c r="AR265" t="s">
        <v>464</v>
      </c>
      <c r="AS265" s="2"/>
    </row>
    <row r="266" spans="15:45" x14ac:dyDescent="0.25">
      <c r="O266" t="str">
        <f>VLOOKUP(I:I,[9]Sheet2!A$1:B$65536,2,0)</f>
        <v>Nepoznata</v>
      </c>
      <c r="AQ266" s="2"/>
      <c r="AR266" t="s">
        <v>465</v>
      </c>
      <c r="AS266" s="2"/>
    </row>
    <row r="267" spans="15:45" x14ac:dyDescent="0.25">
      <c r="O267" t="str">
        <f>VLOOKUP(I:I,[9]Sheet2!A$1:B$65536,2,0)</f>
        <v>Nepoznata</v>
      </c>
      <c r="AQ267" s="2"/>
      <c r="AR267" t="s">
        <v>466</v>
      </c>
      <c r="AS267" s="2"/>
    </row>
    <row r="268" spans="15:45" x14ac:dyDescent="0.25">
      <c r="O268" t="str">
        <f>VLOOKUP(I:I,[9]Sheet2!A$1:B$65536,2,0)</f>
        <v>Nepoznata</v>
      </c>
      <c r="AQ268" s="2"/>
      <c r="AR268" t="s">
        <v>467</v>
      </c>
      <c r="AS268" s="2"/>
    </row>
    <row r="269" spans="15:45" x14ac:dyDescent="0.25">
      <c r="O269" t="str">
        <f>VLOOKUP(I:I,[9]Sheet2!A$1:B$65536,2,0)</f>
        <v>Nepoznata</v>
      </c>
      <c r="AQ269" s="2"/>
      <c r="AR269" t="s">
        <v>468</v>
      </c>
      <c r="AS269" s="2"/>
    </row>
    <row r="270" spans="15:45" x14ac:dyDescent="0.25">
      <c r="O270" t="str">
        <f>VLOOKUP(I:I,[9]Sheet2!A$1:B$65536,2,0)</f>
        <v>Nepoznata</v>
      </c>
      <c r="AQ270" s="2"/>
      <c r="AR270" t="s">
        <v>469</v>
      </c>
      <c r="AS270" s="2"/>
    </row>
    <row r="271" spans="15:45" x14ac:dyDescent="0.25">
      <c r="O271" t="str">
        <f>VLOOKUP(I:I,[9]Sheet2!A$1:B$65536,2,0)</f>
        <v>Nepoznata</v>
      </c>
      <c r="AQ271" s="2"/>
      <c r="AR271" t="s">
        <v>470</v>
      </c>
      <c r="AS271" s="2"/>
    </row>
    <row r="272" spans="15:45" x14ac:dyDescent="0.25">
      <c r="O272" t="str">
        <f>VLOOKUP(I:I,[9]Sheet2!A$1:B$65536,2,0)</f>
        <v>Nepoznata</v>
      </c>
      <c r="AQ272" s="2"/>
      <c r="AR272" t="s">
        <v>471</v>
      </c>
      <c r="AS272" s="2"/>
    </row>
    <row r="273" spans="15:45" x14ac:dyDescent="0.25">
      <c r="O273" t="str">
        <f>VLOOKUP(I:I,[9]Sheet2!A$1:B$65536,2,0)</f>
        <v>Nepoznata</v>
      </c>
      <c r="AQ273" s="2"/>
      <c r="AR273" t="s">
        <v>472</v>
      </c>
      <c r="AS273" s="2"/>
    </row>
    <row r="274" spans="15:45" x14ac:dyDescent="0.25">
      <c r="O274" t="str">
        <f>VLOOKUP(I:I,[9]Sheet2!A$1:B$65536,2,0)</f>
        <v>Nepoznata</v>
      </c>
      <c r="AQ274" s="2"/>
      <c r="AR274" t="s">
        <v>473</v>
      </c>
      <c r="AS274" s="2"/>
    </row>
    <row r="275" spans="15:45" x14ac:dyDescent="0.25">
      <c r="O275" t="str">
        <f>VLOOKUP(I:I,[9]Sheet2!A$1:B$65536,2,0)</f>
        <v>Nepoznata</v>
      </c>
      <c r="AQ275" s="2"/>
      <c r="AR275" t="s">
        <v>474</v>
      </c>
      <c r="AS275" s="2"/>
    </row>
    <row r="276" spans="15:45" x14ac:dyDescent="0.25">
      <c r="O276" t="str">
        <f>VLOOKUP(I:I,[9]Sheet2!A$1:B$65536,2,0)</f>
        <v>Nepoznata</v>
      </c>
      <c r="AQ276" s="2"/>
      <c r="AR276" t="s">
        <v>475</v>
      </c>
      <c r="AS276" s="2"/>
    </row>
    <row r="277" spans="15:45" x14ac:dyDescent="0.25">
      <c r="O277" t="str">
        <f>VLOOKUP(I:I,[9]Sheet2!A$1:B$65536,2,0)</f>
        <v>Nepoznata</v>
      </c>
      <c r="AQ277" s="2"/>
      <c r="AR277" t="s">
        <v>476</v>
      </c>
      <c r="AS277" s="2"/>
    </row>
    <row r="278" spans="15:45" x14ac:dyDescent="0.25">
      <c r="O278" t="str">
        <f>VLOOKUP(I:I,[9]Sheet2!A$1:B$65536,2,0)</f>
        <v>Nepoznata</v>
      </c>
      <c r="AQ278" s="2"/>
      <c r="AR278" t="s">
        <v>477</v>
      </c>
      <c r="AS278" s="2"/>
    </row>
    <row r="279" spans="15:45" x14ac:dyDescent="0.25">
      <c r="O279" t="str">
        <f>VLOOKUP(I:I,[9]Sheet2!A$1:B$65536,2,0)</f>
        <v>Nepoznata</v>
      </c>
      <c r="AQ279" s="2"/>
      <c r="AR279" t="s">
        <v>478</v>
      </c>
      <c r="AS279" s="2"/>
    </row>
    <row r="280" spans="15:45" x14ac:dyDescent="0.25">
      <c r="O280" t="str">
        <f>VLOOKUP(I:I,[9]Sheet2!A$1:B$65536,2,0)</f>
        <v>Nepoznata</v>
      </c>
      <c r="AQ280" s="2"/>
      <c r="AR280" t="s">
        <v>479</v>
      </c>
      <c r="AS280" s="2"/>
    </row>
    <row r="281" spans="15:45" x14ac:dyDescent="0.25">
      <c r="O281" t="str">
        <f>VLOOKUP(I:I,[9]Sheet2!A$1:B$65536,2,0)</f>
        <v>Nepoznata</v>
      </c>
      <c r="AQ281" s="2"/>
      <c r="AR281" t="s">
        <v>480</v>
      </c>
      <c r="AS281" s="2"/>
    </row>
    <row r="282" spans="15:45" x14ac:dyDescent="0.25">
      <c r="O282" t="str">
        <f>VLOOKUP(I:I,[9]Sheet2!A$1:B$65536,2,0)</f>
        <v>Nepoznata</v>
      </c>
      <c r="AQ282" s="2"/>
      <c r="AR282" t="s">
        <v>481</v>
      </c>
      <c r="AS282" s="2"/>
    </row>
    <row r="283" spans="15:45" x14ac:dyDescent="0.25">
      <c r="O283" t="str">
        <f>VLOOKUP(I:I,[9]Sheet2!A$1:B$65536,2,0)</f>
        <v>Nepoznata</v>
      </c>
      <c r="AQ283" s="2"/>
      <c r="AR283" t="s">
        <v>482</v>
      </c>
      <c r="AS283" s="2"/>
    </row>
    <row r="284" spans="15:45" x14ac:dyDescent="0.25">
      <c r="O284" t="str">
        <f>VLOOKUP(I:I,[9]Sheet2!A$1:B$65536,2,0)</f>
        <v>Nepoznata</v>
      </c>
      <c r="AQ284" s="2"/>
      <c r="AR284" t="s">
        <v>483</v>
      </c>
      <c r="AS284" s="2"/>
    </row>
    <row r="285" spans="15:45" x14ac:dyDescent="0.25">
      <c r="O285" t="str">
        <f>VLOOKUP(I:I,[9]Sheet2!A$1:B$65536,2,0)</f>
        <v>Nepoznata</v>
      </c>
      <c r="AQ285" s="2"/>
      <c r="AR285" t="s">
        <v>484</v>
      </c>
      <c r="AS285" s="2"/>
    </row>
    <row r="286" spans="15:45" x14ac:dyDescent="0.25">
      <c r="O286" t="str">
        <f>VLOOKUP(I:I,[9]Sheet2!A$1:B$65536,2,0)</f>
        <v>Nepoznata</v>
      </c>
      <c r="AQ286" s="2"/>
      <c r="AR286" t="s">
        <v>485</v>
      </c>
      <c r="AS286" s="2"/>
    </row>
    <row r="287" spans="15:45" x14ac:dyDescent="0.25">
      <c r="O287" t="str">
        <f>VLOOKUP(I:I,[9]Sheet2!A$1:B$65536,2,0)</f>
        <v>Nepoznata</v>
      </c>
      <c r="AQ287" s="2"/>
      <c r="AR287" t="s">
        <v>486</v>
      </c>
      <c r="AS287" s="2"/>
    </row>
    <row r="288" spans="15:45" x14ac:dyDescent="0.25">
      <c r="O288" t="str">
        <f>VLOOKUP(I:I,[9]Sheet2!A$1:B$65536,2,0)</f>
        <v>Nepoznata</v>
      </c>
      <c r="AQ288" s="2"/>
      <c r="AR288" t="s">
        <v>487</v>
      </c>
      <c r="AS288" s="2"/>
    </row>
    <row r="289" spans="15:45" x14ac:dyDescent="0.25">
      <c r="O289" t="str">
        <f>VLOOKUP(I:I,[9]Sheet2!A$1:B$65536,2,0)</f>
        <v>Nepoznata</v>
      </c>
      <c r="AQ289" s="2"/>
      <c r="AR289" t="s">
        <v>488</v>
      </c>
      <c r="AS289" s="2"/>
    </row>
    <row r="290" spans="15:45" x14ac:dyDescent="0.25">
      <c r="O290" t="str">
        <f>VLOOKUP(I:I,[9]Sheet2!A$1:B$65536,2,0)</f>
        <v>Nepoznata</v>
      </c>
      <c r="AQ290" s="2"/>
      <c r="AR290" t="s">
        <v>489</v>
      </c>
      <c r="AS290" s="2"/>
    </row>
    <row r="291" spans="15:45" x14ac:dyDescent="0.25">
      <c r="O291" t="str">
        <f>VLOOKUP(I:I,[9]Sheet2!A$1:B$65536,2,0)</f>
        <v>Nepoznata</v>
      </c>
      <c r="AQ291" s="2"/>
      <c r="AR291" t="s">
        <v>490</v>
      </c>
      <c r="AS291" s="2"/>
    </row>
    <row r="292" spans="15:45" x14ac:dyDescent="0.25">
      <c r="O292" t="str">
        <f>VLOOKUP(I:I,[9]Sheet2!A$1:B$65536,2,0)</f>
        <v>Nepoznata</v>
      </c>
      <c r="AQ292" s="2"/>
      <c r="AR292" t="s">
        <v>491</v>
      </c>
      <c r="AS292" s="2"/>
    </row>
    <row r="293" spans="15:45" x14ac:dyDescent="0.25">
      <c r="O293" t="str">
        <f>VLOOKUP(I:I,[9]Sheet2!A$1:B$65536,2,0)</f>
        <v>Nepoznata</v>
      </c>
      <c r="AQ293" s="2"/>
      <c r="AR293" t="s">
        <v>492</v>
      </c>
      <c r="AS293" s="2"/>
    </row>
    <row r="294" spans="15:45" x14ac:dyDescent="0.25">
      <c r="O294" t="str">
        <f>VLOOKUP(I:I,[9]Sheet2!A$1:B$65536,2,0)</f>
        <v>Nepoznata</v>
      </c>
      <c r="AQ294" s="2"/>
      <c r="AR294" t="s">
        <v>493</v>
      </c>
      <c r="AS294" s="2"/>
    </row>
    <row r="295" spans="15:45" x14ac:dyDescent="0.25">
      <c r="O295" t="str">
        <f>VLOOKUP(I:I,[9]Sheet2!A$1:B$65536,2,0)</f>
        <v>Nepoznata</v>
      </c>
      <c r="AQ295" s="2"/>
      <c r="AR295" t="s">
        <v>494</v>
      </c>
      <c r="AS295" s="2"/>
    </row>
    <row r="296" spans="15:45" x14ac:dyDescent="0.25">
      <c r="O296" t="str">
        <f>VLOOKUP(I:I,[9]Sheet2!A$1:B$65536,2,0)</f>
        <v>Nepoznata</v>
      </c>
      <c r="AQ296" s="2"/>
      <c r="AR296" t="s">
        <v>495</v>
      </c>
      <c r="AS296" s="2"/>
    </row>
    <row r="297" spans="15:45" x14ac:dyDescent="0.25">
      <c r="O297" t="str">
        <f>VLOOKUP(I:I,[9]Sheet2!A$1:B$65536,2,0)</f>
        <v>Nepoznata</v>
      </c>
      <c r="AQ297" s="2"/>
      <c r="AR297" t="s">
        <v>496</v>
      </c>
      <c r="AS297" s="2"/>
    </row>
    <row r="298" spans="15:45" x14ac:dyDescent="0.25">
      <c r="O298" t="str">
        <f>VLOOKUP(I:I,[9]Sheet2!A$1:B$65536,2,0)</f>
        <v>Nepoznata</v>
      </c>
      <c r="AQ298" s="2"/>
      <c r="AR298" t="s">
        <v>497</v>
      </c>
      <c r="AS298" s="2"/>
    </row>
    <row r="299" spans="15:45" x14ac:dyDescent="0.25">
      <c r="O299" t="str">
        <f>VLOOKUP(I:I,[9]Sheet2!A$1:B$65536,2,0)</f>
        <v>Nepoznata</v>
      </c>
      <c r="AQ299" s="2"/>
      <c r="AR299" t="s">
        <v>498</v>
      </c>
      <c r="AS299" s="2"/>
    </row>
    <row r="300" spans="15:45" x14ac:dyDescent="0.25">
      <c r="O300" t="str">
        <f>VLOOKUP(I:I,[9]Sheet2!A$1:B$65536,2,0)</f>
        <v>Nepoznata</v>
      </c>
      <c r="AQ300" s="2"/>
      <c r="AR300" t="s">
        <v>499</v>
      </c>
      <c r="AS300" s="2"/>
    </row>
    <row r="301" spans="15:45" x14ac:dyDescent="0.25">
      <c r="O301" t="str">
        <f>VLOOKUP(I:I,[9]Sheet2!A$1:B$65536,2,0)</f>
        <v>Nepoznata</v>
      </c>
      <c r="AQ301" s="2"/>
      <c r="AR301" t="s">
        <v>500</v>
      </c>
      <c r="AS301" s="2"/>
    </row>
    <row r="302" spans="15:45" x14ac:dyDescent="0.25">
      <c r="O302" t="str">
        <f>VLOOKUP(I:I,[9]Sheet2!A$1:B$65536,2,0)</f>
        <v>Nepoznata</v>
      </c>
      <c r="AQ302" s="2"/>
      <c r="AR302" t="s">
        <v>501</v>
      </c>
      <c r="AS302" s="2"/>
    </row>
    <row r="303" spans="15:45" x14ac:dyDescent="0.25">
      <c r="O303" t="str">
        <f>VLOOKUP(I:I,[9]Sheet2!A$1:B$65536,2,0)</f>
        <v>Nepoznata</v>
      </c>
      <c r="AQ303" s="2"/>
      <c r="AR303" t="s">
        <v>502</v>
      </c>
      <c r="AS303" s="2"/>
    </row>
    <row r="304" spans="15:45" x14ac:dyDescent="0.25">
      <c r="O304" t="str">
        <f>VLOOKUP(I:I,[9]Sheet2!A$1:B$65536,2,0)</f>
        <v>Nepoznata</v>
      </c>
      <c r="AQ304" s="2"/>
      <c r="AR304" t="s">
        <v>503</v>
      </c>
      <c r="AS304" s="2"/>
    </row>
    <row r="305" spans="15:45" x14ac:dyDescent="0.25">
      <c r="O305" t="str">
        <f>VLOOKUP(I:I,[9]Sheet2!A$1:B$65536,2,0)</f>
        <v>Nepoznata</v>
      </c>
      <c r="AQ305" s="2"/>
      <c r="AR305" t="s">
        <v>504</v>
      </c>
      <c r="AS305" s="2"/>
    </row>
    <row r="306" spans="15:45" x14ac:dyDescent="0.25">
      <c r="O306" t="str">
        <f>VLOOKUP(I:I,[9]Sheet2!A$1:B$65536,2,0)</f>
        <v>Nepoznata</v>
      </c>
      <c r="AQ306" s="2"/>
      <c r="AR306" t="s">
        <v>505</v>
      </c>
      <c r="AS306" s="2"/>
    </row>
    <row r="307" spans="15:45" x14ac:dyDescent="0.25">
      <c r="O307" t="str">
        <f>VLOOKUP(I:I,[9]Sheet2!A$1:B$65536,2,0)</f>
        <v>Nepoznata</v>
      </c>
      <c r="AQ307" s="2"/>
      <c r="AR307" t="s">
        <v>506</v>
      </c>
      <c r="AS307" s="2"/>
    </row>
    <row r="308" spans="15:45" x14ac:dyDescent="0.25">
      <c r="O308" t="str">
        <f>VLOOKUP(I:I,[9]Sheet2!A$1:B$65536,2,0)</f>
        <v>Nepoznata</v>
      </c>
      <c r="AQ308" s="2"/>
      <c r="AR308" t="s">
        <v>507</v>
      </c>
      <c r="AS308" s="2"/>
    </row>
    <row r="309" spans="15:45" x14ac:dyDescent="0.25">
      <c r="O309" t="str">
        <f>VLOOKUP(I:I,[9]Sheet2!A$1:B$65536,2,0)</f>
        <v>Nepoznata</v>
      </c>
      <c r="AQ309" s="2"/>
      <c r="AR309" t="s">
        <v>508</v>
      </c>
      <c r="AS309" s="2"/>
    </row>
    <row r="310" spans="15:45" x14ac:dyDescent="0.25">
      <c r="O310" t="str">
        <f>VLOOKUP(I:I,[9]Sheet2!A$1:B$65536,2,0)</f>
        <v>Nepoznata</v>
      </c>
      <c r="AQ310" s="2"/>
      <c r="AR310" t="s">
        <v>509</v>
      </c>
      <c r="AS310" s="2"/>
    </row>
    <row r="311" spans="15:45" x14ac:dyDescent="0.25">
      <c r="O311" t="str">
        <f>VLOOKUP(I:I,[9]Sheet2!A$1:B$65536,2,0)</f>
        <v>Nepoznata</v>
      </c>
      <c r="AQ311" s="2"/>
      <c r="AR311" t="s">
        <v>510</v>
      </c>
      <c r="AS311" s="2"/>
    </row>
    <row r="312" spans="15:45" x14ac:dyDescent="0.25">
      <c r="O312" t="str">
        <f>VLOOKUP(I:I,[9]Sheet2!A$1:B$65536,2,0)</f>
        <v>Nepoznata</v>
      </c>
      <c r="AQ312" s="2"/>
      <c r="AR312" t="s">
        <v>511</v>
      </c>
      <c r="AS312" s="2"/>
    </row>
    <row r="313" spans="15:45" x14ac:dyDescent="0.25">
      <c r="O313" t="str">
        <f>VLOOKUP(I:I,[9]Sheet2!A$1:B$65536,2,0)</f>
        <v>Nepoznata</v>
      </c>
      <c r="AQ313" s="2"/>
      <c r="AR313" t="s">
        <v>512</v>
      </c>
      <c r="AS313" s="2"/>
    </row>
    <row r="314" spans="15:45" x14ac:dyDescent="0.25">
      <c r="O314" t="str">
        <f>VLOOKUP(I:I,[9]Sheet2!A$1:B$65536,2,0)</f>
        <v>Nepoznata</v>
      </c>
      <c r="AQ314" s="2"/>
      <c r="AR314" t="s">
        <v>513</v>
      </c>
      <c r="AS314" s="2"/>
    </row>
    <row r="315" spans="15:45" x14ac:dyDescent="0.25">
      <c r="O315" t="str">
        <f>VLOOKUP(I:I,[9]Sheet2!A$1:B$65536,2,0)</f>
        <v>Nepoznata</v>
      </c>
      <c r="AQ315" s="2"/>
      <c r="AR315" t="s">
        <v>514</v>
      </c>
      <c r="AS315" s="2"/>
    </row>
    <row r="316" spans="15:45" x14ac:dyDescent="0.25">
      <c r="O316" t="str">
        <f>VLOOKUP(I:I,[9]Sheet2!A$1:B$65536,2,0)</f>
        <v>Nepoznata</v>
      </c>
      <c r="AQ316" s="2"/>
      <c r="AR316" t="s">
        <v>515</v>
      </c>
      <c r="AS316" s="2"/>
    </row>
    <row r="317" spans="15:45" x14ac:dyDescent="0.25">
      <c r="O317" t="str">
        <f>VLOOKUP(I:I,[9]Sheet2!A$1:B$65536,2,0)</f>
        <v>Nepoznata</v>
      </c>
      <c r="AQ317" s="2"/>
      <c r="AR317" t="s">
        <v>516</v>
      </c>
      <c r="AS317" s="2"/>
    </row>
    <row r="318" spans="15:45" x14ac:dyDescent="0.25">
      <c r="O318" t="str">
        <f>VLOOKUP(I:I,[9]Sheet2!A$1:B$65536,2,0)</f>
        <v>Nepoznata</v>
      </c>
      <c r="AQ318" s="2"/>
      <c r="AR318" t="s">
        <v>517</v>
      </c>
      <c r="AS318" s="2"/>
    </row>
    <row r="319" spans="15:45" x14ac:dyDescent="0.25">
      <c r="O319" t="str">
        <f>VLOOKUP(I:I,[9]Sheet2!A$1:B$65536,2,0)</f>
        <v>Nepoznata</v>
      </c>
      <c r="AQ319" s="2"/>
      <c r="AR319" t="s">
        <v>518</v>
      </c>
      <c r="AS319" s="2"/>
    </row>
    <row r="320" spans="15:45" x14ac:dyDescent="0.25">
      <c r="O320" t="str">
        <f>VLOOKUP(I:I,[9]Sheet2!A$1:B$65536,2,0)</f>
        <v>Nepoznata</v>
      </c>
      <c r="AQ320" s="2"/>
      <c r="AR320" t="s">
        <v>519</v>
      </c>
      <c r="AS320" s="2"/>
    </row>
    <row r="321" spans="15:45" x14ac:dyDescent="0.25">
      <c r="O321" t="str">
        <f>VLOOKUP(I:I,[9]Sheet2!A$1:B$65536,2,0)</f>
        <v>Nepoznata</v>
      </c>
      <c r="AQ321" s="2"/>
      <c r="AR321" t="s">
        <v>520</v>
      </c>
      <c r="AS321" s="2"/>
    </row>
    <row r="322" spans="15:45" x14ac:dyDescent="0.25">
      <c r="O322" t="str">
        <f>VLOOKUP(I:I,[9]Sheet2!A$1:B$65536,2,0)</f>
        <v>Nepoznata</v>
      </c>
      <c r="AQ322" s="2"/>
      <c r="AR322" t="s">
        <v>521</v>
      </c>
      <c r="AS322" s="2"/>
    </row>
    <row r="323" spans="15:45" x14ac:dyDescent="0.25">
      <c r="O323" t="str">
        <f>VLOOKUP(I:I,[9]Sheet2!A$1:B$65536,2,0)</f>
        <v>Nepoznata</v>
      </c>
      <c r="AQ323" s="2"/>
      <c r="AR323" t="s">
        <v>522</v>
      </c>
      <c r="AS323" s="2"/>
    </row>
    <row r="324" spans="15:45" x14ac:dyDescent="0.25">
      <c r="O324" t="str">
        <f>VLOOKUP(I:I,[9]Sheet2!A$1:B$65536,2,0)</f>
        <v>Nepoznata</v>
      </c>
      <c r="AQ324" s="2"/>
      <c r="AR324" t="s">
        <v>523</v>
      </c>
      <c r="AS324" s="2"/>
    </row>
    <row r="325" spans="15:45" x14ac:dyDescent="0.25">
      <c r="O325" t="str">
        <f>VLOOKUP(I:I,[9]Sheet2!A$1:B$65536,2,0)</f>
        <v>Nepoznata</v>
      </c>
      <c r="AQ325" s="2"/>
      <c r="AR325" t="s">
        <v>524</v>
      </c>
      <c r="AS325" s="2"/>
    </row>
    <row r="326" spans="15:45" x14ac:dyDescent="0.25">
      <c r="O326" t="str">
        <f>VLOOKUP(I:I,[9]Sheet2!A$1:B$65536,2,0)</f>
        <v>Nepoznata</v>
      </c>
      <c r="AQ326" s="2"/>
      <c r="AR326" t="s">
        <v>525</v>
      </c>
      <c r="AS326" s="2"/>
    </row>
    <row r="327" spans="15:45" x14ac:dyDescent="0.25">
      <c r="O327" t="str">
        <f>VLOOKUP(I:I,[9]Sheet2!A$1:B$65536,2,0)</f>
        <v>Nepoznata</v>
      </c>
      <c r="AQ327" s="2"/>
      <c r="AR327" t="s">
        <v>526</v>
      </c>
      <c r="AS327" s="2"/>
    </row>
    <row r="328" spans="15:45" x14ac:dyDescent="0.25">
      <c r="O328" t="str">
        <f>VLOOKUP(I:I,[9]Sheet2!A$1:B$65536,2,0)</f>
        <v>Nepoznata</v>
      </c>
      <c r="AQ328" s="2"/>
      <c r="AR328" t="s">
        <v>527</v>
      </c>
      <c r="AS328" s="2"/>
    </row>
    <row r="329" spans="15:45" x14ac:dyDescent="0.25">
      <c r="O329" t="str">
        <f>VLOOKUP(I:I,[9]Sheet2!A$1:B$65536,2,0)</f>
        <v>Nepoznata</v>
      </c>
      <c r="AQ329" s="2"/>
      <c r="AR329" t="s">
        <v>528</v>
      </c>
      <c r="AS329" s="2"/>
    </row>
    <row r="330" spans="15:45" x14ac:dyDescent="0.25">
      <c r="O330" t="str">
        <f>VLOOKUP(I:I,[9]Sheet2!A$1:B$65536,2,0)</f>
        <v>Nepoznata</v>
      </c>
      <c r="AQ330" s="2"/>
      <c r="AR330" t="s">
        <v>529</v>
      </c>
      <c r="AS330" s="2"/>
    </row>
    <row r="331" spans="15:45" x14ac:dyDescent="0.25">
      <c r="O331" t="str">
        <f>VLOOKUP(I:I,[9]Sheet2!A$1:B$65536,2,0)</f>
        <v>Nepoznata</v>
      </c>
      <c r="AQ331" s="2"/>
      <c r="AR331" t="s">
        <v>530</v>
      </c>
      <c r="AS331" s="2"/>
    </row>
    <row r="332" spans="15:45" x14ac:dyDescent="0.25">
      <c r="O332" t="str">
        <f>VLOOKUP(I:I,[9]Sheet2!A$1:B$65536,2,0)</f>
        <v>Nepoznata</v>
      </c>
      <c r="AQ332" s="2"/>
      <c r="AR332" t="s">
        <v>531</v>
      </c>
      <c r="AS332" s="2"/>
    </row>
    <row r="333" spans="15:45" x14ac:dyDescent="0.25">
      <c r="O333" t="str">
        <f>VLOOKUP(I:I,[9]Sheet2!A$1:B$65536,2,0)</f>
        <v>Nepoznata</v>
      </c>
      <c r="AQ333" s="2"/>
      <c r="AR333" t="s">
        <v>532</v>
      </c>
      <c r="AS333" s="2"/>
    </row>
    <row r="334" spans="15:45" x14ac:dyDescent="0.25">
      <c r="O334" t="str">
        <f>VLOOKUP(I:I,[9]Sheet2!A$1:B$65536,2,0)</f>
        <v>Nepoznata</v>
      </c>
      <c r="AQ334" s="2"/>
      <c r="AR334" t="s">
        <v>533</v>
      </c>
      <c r="AS334" s="2"/>
    </row>
    <row r="335" spans="15:45" x14ac:dyDescent="0.25">
      <c r="O335" t="str">
        <f>VLOOKUP(I:I,[9]Sheet2!A$1:B$65536,2,0)</f>
        <v>Nepoznata</v>
      </c>
      <c r="AQ335" s="2"/>
      <c r="AR335" t="s">
        <v>534</v>
      </c>
      <c r="AS335" s="2"/>
    </row>
    <row r="336" spans="15:45" x14ac:dyDescent="0.25">
      <c r="O336" t="str">
        <f>VLOOKUP(I:I,[9]Sheet2!A$1:B$65536,2,0)</f>
        <v>Nepoznata</v>
      </c>
      <c r="AQ336" s="2"/>
      <c r="AR336" t="s">
        <v>535</v>
      </c>
      <c r="AS336" s="2"/>
    </row>
    <row r="337" spans="15:45" x14ac:dyDescent="0.25">
      <c r="O337" t="str">
        <f>VLOOKUP(I:I,[9]Sheet2!A$1:B$65536,2,0)</f>
        <v>Nepoznata</v>
      </c>
      <c r="AQ337" s="2"/>
      <c r="AR337" t="s">
        <v>536</v>
      </c>
      <c r="AS337" s="2"/>
    </row>
    <row r="338" spans="15:45" x14ac:dyDescent="0.25">
      <c r="O338" t="str">
        <f>VLOOKUP(I:I,[9]Sheet2!A$1:B$65536,2,0)</f>
        <v>Nepoznata</v>
      </c>
      <c r="AQ338" s="2"/>
      <c r="AR338" t="s">
        <v>537</v>
      </c>
      <c r="AS338" s="2"/>
    </row>
    <row r="339" spans="15:45" x14ac:dyDescent="0.25">
      <c r="O339" t="str">
        <f>VLOOKUP(I:I,[9]Sheet2!A$1:B$65536,2,0)</f>
        <v>Nepoznata</v>
      </c>
      <c r="AQ339" s="2"/>
      <c r="AR339" t="s">
        <v>538</v>
      </c>
      <c r="AS339" s="2"/>
    </row>
    <row r="340" spans="15:45" x14ac:dyDescent="0.25">
      <c r="O340" t="str">
        <f>VLOOKUP(I:I,[9]Sheet2!A$1:B$65536,2,0)</f>
        <v>Nepoznata</v>
      </c>
      <c r="AQ340" s="2"/>
      <c r="AR340" t="s">
        <v>539</v>
      </c>
      <c r="AS340" s="2"/>
    </row>
    <row r="341" spans="15:45" x14ac:dyDescent="0.25">
      <c r="O341" t="str">
        <f>VLOOKUP(I:I,[9]Sheet2!A$1:B$65536,2,0)</f>
        <v>Nepoznata</v>
      </c>
      <c r="AQ341" s="2"/>
      <c r="AR341" t="s">
        <v>540</v>
      </c>
      <c r="AS341" s="2"/>
    </row>
    <row r="342" spans="15:45" x14ac:dyDescent="0.25">
      <c r="O342" t="str">
        <f>VLOOKUP(I:I,[9]Sheet2!A$1:B$65536,2,0)</f>
        <v>Nepoznata</v>
      </c>
      <c r="AQ342" s="2"/>
      <c r="AR342" t="s">
        <v>541</v>
      </c>
      <c r="AS342" s="2"/>
    </row>
    <row r="343" spans="15:45" x14ac:dyDescent="0.25">
      <c r="O343" t="str">
        <f>VLOOKUP(I:I,[9]Sheet2!A$1:B$65536,2,0)</f>
        <v>Nepoznata</v>
      </c>
      <c r="AQ343" s="2"/>
      <c r="AR343" t="s">
        <v>542</v>
      </c>
      <c r="AS343" s="2"/>
    </row>
    <row r="344" spans="15:45" x14ac:dyDescent="0.25">
      <c r="O344" t="str">
        <f>VLOOKUP(I:I,[9]Sheet2!A$1:B$65536,2,0)</f>
        <v>Nepoznata</v>
      </c>
      <c r="AQ344" s="2"/>
      <c r="AR344" t="s">
        <v>543</v>
      </c>
      <c r="AS344" s="2"/>
    </row>
    <row r="345" spans="15:45" x14ac:dyDescent="0.25">
      <c r="O345" t="str">
        <f>VLOOKUP(I:I,[9]Sheet2!A$1:B$65536,2,0)</f>
        <v>Nepoznata</v>
      </c>
      <c r="AQ345" s="2"/>
      <c r="AR345" t="s">
        <v>544</v>
      </c>
      <c r="AS345" s="2"/>
    </row>
    <row r="346" spans="15:45" x14ac:dyDescent="0.25">
      <c r="O346" t="str">
        <f>VLOOKUP(I:I,[9]Sheet2!A$1:B$65536,2,0)</f>
        <v>Nepoznata</v>
      </c>
      <c r="AQ346" s="2"/>
      <c r="AR346" t="s">
        <v>545</v>
      </c>
      <c r="AS346" s="2"/>
    </row>
    <row r="347" spans="15:45" x14ac:dyDescent="0.25">
      <c r="O347" t="str">
        <f>VLOOKUP(I:I,[9]Sheet2!A$1:B$65536,2,0)</f>
        <v>Nepoznata</v>
      </c>
      <c r="AQ347" s="2"/>
      <c r="AR347" t="s">
        <v>546</v>
      </c>
      <c r="AS347" s="2"/>
    </row>
    <row r="348" spans="15:45" x14ac:dyDescent="0.25">
      <c r="O348" t="str">
        <f>VLOOKUP(I:I,[9]Sheet2!A$1:B$65536,2,0)</f>
        <v>Nepoznata</v>
      </c>
      <c r="AQ348" s="2"/>
      <c r="AR348" t="s">
        <v>547</v>
      </c>
      <c r="AS348" s="2"/>
    </row>
    <row r="349" spans="15:45" x14ac:dyDescent="0.25">
      <c r="O349" t="str">
        <f>VLOOKUP(I:I,[9]Sheet2!A$1:B$65536,2,0)</f>
        <v>Nepoznata</v>
      </c>
      <c r="AQ349" s="2"/>
      <c r="AR349" t="s">
        <v>548</v>
      </c>
      <c r="AS349" s="2"/>
    </row>
    <row r="350" spans="15:45" x14ac:dyDescent="0.25">
      <c r="O350" t="str">
        <f>VLOOKUP(I:I,[9]Sheet2!A$1:B$65536,2,0)</f>
        <v>Nepoznata</v>
      </c>
      <c r="AQ350" s="2"/>
      <c r="AR350" t="s">
        <v>549</v>
      </c>
      <c r="AS350" s="2"/>
    </row>
    <row r="351" spans="15:45" x14ac:dyDescent="0.25">
      <c r="O351" t="str">
        <f>VLOOKUP(I:I,[9]Sheet2!A$1:B$65536,2,0)</f>
        <v>Nepoznata</v>
      </c>
      <c r="AQ351" s="2"/>
      <c r="AR351" t="s">
        <v>550</v>
      </c>
      <c r="AS351" s="2"/>
    </row>
    <row r="352" spans="15:45" x14ac:dyDescent="0.25">
      <c r="O352" t="str">
        <f>VLOOKUP(I:I,[9]Sheet2!A$1:B$65536,2,0)</f>
        <v>Nepoznata</v>
      </c>
      <c r="AQ352" s="2"/>
      <c r="AR352" t="s">
        <v>551</v>
      </c>
      <c r="AS352" s="2"/>
    </row>
    <row r="353" spans="15:45" x14ac:dyDescent="0.25">
      <c r="O353" t="str">
        <f>VLOOKUP(I:I,[9]Sheet2!A$1:B$65536,2,0)</f>
        <v>Nepoznata</v>
      </c>
      <c r="AQ353" s="2"/>
      <c r="AR353" t="s">
        <v>552</v>
      </c>
      <c r="AS353" s="2"/>
    </row>
    <row r="354" spans="15:45" x14ac:dyDescent="0.25">
      <c r="O354" t="str">
        <f>VLOOKUP(I:I,[9]Sheet2!A$1:B$65536,2,0)</f>
        <v>Nepoznata</v>
      </c>
      <c r="AQ354" s="2"/>
      <c r="AR354" t="s">
        <v>553</v>
      </c>
      <c r="AS354" s="2"/>
    </row>
    <row r="355" spans="15:45" x14ac:dyDescent="0.25">
      <c r="O355" t="str">
        <f>VLOOKUP(I:I,[9]Sheet2!A$1:B$65536,2,0)</f>
        <v>Nepoznata</v>
      </c>
      <c r="AQ355" s="2"/>
      <c r="AR355" t="s">
        <v>554</v>
      </c>
      <c r="AS355" s="2"/>
    </row>
    <row r="356" spans="15:45" x14ac:dyDescent="0.25">
      <c r="O356" t="str">
        <f>VLOOKUP(I:I,[9]Sheet2!A$1:B$65536,2,0)</f>
        <v>Nepoznata</v>
      </c>
      <c r="AQ356" s="2"/>
      <c r="AR356" t="s">
        <v>555</v>
      </c>
      <c r="AS356" s="2"/>
    </row>
    <row r="357" spans="15:45" x14ac:dyDescent="0.25">
      <c r="O357" t="str">
        <f>VLOOKUP(I:I,[9]Sheet2!A$1:B$65536,2,0)</f>
        <v>Nepoznata</v>
      </c>
      <c r="AQ357" s="2"/>
      <c r="AR357" t="s">
        <v>556</v>
      </c>
      <c r="AS357" s="2"/>
    </row>
    <row r="358" spans="15:45" x14ac:dyDescent="0.25">
      <c r="O358" t="str">
        <f>VLOOKUP(I:I,[9]Sheet2!A$1:B$65536,2,0)</f>
        <v>Nepoznata</v>
      </c>
      <c r="AQ358" s="2"/>
      <c r="AR358" t="s">
        <v>557</v>
      </c>
      <c r="AS358" s="2"/>
    </row>
    <row r="359" spans="15:45" x14ac:dyDescent="0.25">
      <c r="O359" t="str">
        <f>VLOOKUP(I:I,[9]Sheet2!A$1:B$65536,2,0)</f>
        <v>Nepoznata</v>
      </c>
      <c r="AQ359" s="2"/>
      <c r="AR359" t="s">
        <v>558</v>
      </c>
      <c r="AS359" s="2"/>
    </row>
    <row r="360" spans="15:45" x14ac:dyDescent="0.25">
      <c r="O360" t="str">
        <f>VLOOKUP(I:I,[9]Sheet2!A$1:B$65536,2,0)</f>
        <v>Nepoznata</v>
      </c>
      <c r="AQ360" s="2"/>
      <c r="AR360" t="s">
        <v>559</v>
      </c>
      <c r="AS360" s="2"/>
    </row>
    <row r="361" spans="15:45" x14ac:dyDescent="0.25">
      <c r="O361" t="str">
        <f>VLOOKUP(I:I,[9]Sheet2!A$1:B$65536,2,0)</f>
        <v>Nepoznata</v>
      </c>
      <c r="AQ361" s="2"/>
      <c r="AR361" t="s">
        <v>560</v>
      </c>
      <c r="AS361" s="2"/>
    </row>
    <row r="362" spans="15:45" x14ac:dyDescent="0.25">
      <c r="O362" t="str">
        <f>VLOOKUP(I:I,[9]Sheet2!A$1:B$65536,2,0)</f>
        <v>Nepoznata</v>
      </c>
      <c r="AQ362" s="2"/>
      <c r="AR362" t="s">
        <v>561</v>
      </c>
      <c r="AS362" s="2"/>
    </row>
    <row r="363" spans="15:45" x14ac:dyDescent="0.25">
      <c r="O363" t="str">
        <f>VLOOKUP(I:I,[9]Sheet2!A$1:B$65536,2,0)</f>
        <v>Nepoznata</v>
      </c>
      <c r="AQ363" s="2"/>
      <c r="AR363" t="s">
        <v>562</v>
      </c>
      <c r="AS363" s="2"/>
    </row>
    <row r="364" spans="15:45" x14ac:dyDescent="0.25">
      <c r="O364" t="str">
        <f>VLOOKUP(I:I,[9]Sheet2!A$1:B$65536,2,0)</f>
        <v>Nepoznata</v>
      </c>
      <c r="AQ364" s="2"/>
      <c r="AR364" t="s">
        <v>563</v>
      </c>
      <c r="AS364" s="2"/>
    </row>
    <row r="365" spans="15:45" x14ac:dyDescent="0.25">
      <c r="O365" t="str">
        <f>VLOOKUP(I:I,[9]Sheet2!A$1:B$65536,2,0)</f>
        <v>Nepoznata</v>
      </c>
      <c r="AQ365" s="2"/>
      <c r="AR365" t="s">
        <v>564</v>
      </c>
      <c r="AS365" s="2"/>
    </row>
    <row r="366" spans="15:45" x14ac:dyDescent="0.25">
      <c r="O366" t="str">
        <f>VLOOKUP(I:I,[9]Sheet2!A$1:B$65536,2,0)</f>
        <v>Nepoznata</v>
      </c>
      <c r="AQ366" s="2"/>
      <c r="AR366" t="s">
        <v>565</v>
      </c>
      <c r="AS366" s="2"/>
    </row>
    <row r="367" spans="15:45" x14ac:dyDescent="0.25">
      <c r="O367" t="str">
        <f>VLOOKUP(I:I,[9]Sheet2!A$1:B$65536,2,0)</f>
        <v>Nepoznata</v>
      </c>
      <c r="AQ367" s="2"/>
      <c r="AR367" t="s">
        <v>566</v>
      </c>
      <c r="AS367" s="2"/>
    </row>
    <row r="368" spans="15:45" x14ac:dyDescent="0.25">
      <c r="O368" t="str">
        <f>VLOOKUP(I:I,[9]Sheet2!A$1:B$65536,2,0)</f>
        <v>Nepoznata</v>
      </c>
      <c r="AQ368" s="2"/>
      <c r="AR368" t="s">
        <v>567</v>
      </c>
      <c r="AS368" s="2"/>
    </row>
    <row r="369" spans="15:45" x14ac:dyDescent="0.25">
      <c r="O369" t="str">
        <f>VLOOKUP(I:I,[9]Sheet2!A$1:B$65536,2,0)</f>
        <v>Nepoznata</v>
      </c>
      <c r="AQ369" s="2"/>
      <c r="AR369" t="s">
        <v>568</v>
      </c>
      <c r="AS369" s="2"/>
    </row>
    <row r="370" spans="15:45" x14ac:dyDescent="0.25">
      <c r="O370" t="str">
        <f>VLOOKUP(I:I,[9]Sheet2!A$1:B$65536,2,0)</f>
        <v>Nepoznata</v>
      </c>
      <c r="AQ370" s="2"/>
      <c r="AR370" t="s">
        <v>569</v>
      </c>
      <c r="AS370" s="2"/>
    </row>
    <row r="371" spans="15:45" x14ac:dyDescent="0.25">
      <c r="O371" t="str">
        <f>VLOOKUP(I:I,[9]Sheet2!A$1:B$65536,2,0)</f>
        <v>Nepoznata</v>
      </c>
      <c r="AQ371" s="2"/>
      <c r="AR371" t="s">
        <v>570</v>
      </c>
      <c r="AS371" s="2"/>
    </row>
    <row r="372" spans="15:45" x14ac:dyDescent="0.25">
      <c r="O372" t="str">
        <f>VLOOKUP(I:I,[9]Sheet2!A$1:B$65536,2,0)</f>
        <v>Nepoznata</v>
      </c>
      <c r="AQ372" s="2"/>
      <c r="AR372" t="s">
        <v>571</v>
      </c>
      <c r="AS372" s="2"/>
    </row>
    <row r="373" spans="15:45" x14ac:dyDescent="0.25">
      <c r="O373" t="str">
        <f>VLOOKUP(I:I,[9]Sheet2!A$1:B$65536,2,0)</f>
        <v>Nepoznata</v>
      </c>
      <c r="AQ373" s="2"/>
      <c r="AR373" t="s">
        <v>572</v>
      </c>
      <c r="AS373" s="2"/>
    </row>
    <row r="374" spans="15:45" x14ac:dyDescent="0.25">
      <c r="O374" t="str">
        <f>VLOOKUP(I:I,[9]Sheet2!A$1:B$65536,2,0)</f>
        <v>Nepoznata</v>
      </c>
      <c r="AQ374" s="2"/>
      <c r="AR374" t="s">
        <v>573</v>
      </c>
      <c r="AS374" s="2"/>
    </row>
    <row r="375" spans="15:45" x14ac:dyDescent="0.25">
      <c r="O375" t="str">
        <f>VLOOKUP(I:I,[9]Sheet2!A$1:B$65536,2,0)</f>
        <v>Nepoznata</v>
      </c>
      <c r="AQ375" s="2"/>
      <c r="AR375" t="s">
        <v>574</v>
      </c>
      <c r="AS375" s="2"/>
    </row>
    <row r="376" spans="15:45" x14ac:dyDescent="0.25">
      <c r="O376" t="str">
        <f>VLOOKUP(I:I,[9]Sheet2!A$1:B$65536,2,0)</f>
        <v>Nepoznata</v>
      </c>
      <c r="AQ376" s="2"/>
      <c r="AR376" t="s">
        <v>575</v>
      </c>
      <c r="AS376" s="2"/>
    </row>
    <row r="377" spans="15:45" x14ac:dyDescent="0.25">
      <c r="O377" t="str">
        <f>VLOOKUP(I:I,[9]Sheet2!A$1:B$65536,2,0)</f>
        <v>Nepoznata</v>
      </c>
      <c r="AQ377" s="2"/>
      <c r="AR377" t="s">
        <v>576</v>
      </c>
      <c r="AS377" s="2"/>
    </row>
    <row r="378" spans="15:45" x14ac:dyDescent="0.25">
      <c r="O378" t="str">
        <f>VLOOKUP(I:I,[9]Sheet2!A$1:B$65536,2,0)</f>
        <v>Nepoznata</v>
      </c>
      <c r="AQ378" s="2"/>
      <c r="AR378" t="s">
        <v>577</v>
      </c>
      <c r="AS378" s="2"/>
    </row>
    <row r="379" spans="15:45" x14ac:dyDescent="0.25">
      <c r="O379" t="str">
        <f>VLOOKUP(I:I,[9]Sheet2!A$1:B$65536,2,0)</f>
        <v>Nepoznata</v>
      </c>
      <c r="AQ379" s="2"/>
      <c r="AR379" t="s">
        <v>578</v>
      </c>
      <c r="AS379" s="2"/>
    </row>
    <row r="380" spans="15:45" x14ac:dyDescent="0.25">
      <c r="O380" t="str">
        <f>VLOOKUP(I:I,[9]Sheet2!A$1:B$65536,2,0)</f>
        <v>Nepoznata</v>
      </c>
      <c r="AQ380" s="2"/>
      <c r="AR380" t="s">
        <v>579</v>
      </c>
      <c r="AS380" s="2"/>
    </row>
    <row r="381" spans="15:45" x14ac:dyDescent="0.25">
      <c r="O381" t="str">
        <f>VLOOKUP(I:I,[9]Sheet2!A$1:B$65536,2,0)</f>
        <v>Nepoznata</v>
      </c>
      <c r="AQ381" s="2"/>
      <c r="AR381" t="s">
        <v>580</v>
      </c>
      <c r="AS381" s="2"/>
    </row>
    <row r="382" spans="15:45" x14ac:dyDescent="0.25">
      <c r="O382" t="str">
        <f>VLOOKUP(I:I,[9]Sheet2!A$1:B$65536,2,0)</f>
        <v>Nepoznata</v>
      </c>
      <c r="AQ382" s="2"/>
      <c r="AR382" t="s">
        <v>581</v>
      </c>
      <c r="AS382" s="2"/>
    </row>
    <row r="383" spans="15:45" x14ac:dyDescent="0.25">
      <c r="O383" t="str">
        <f>VLOOKUP(I:I,[9]Sheet2!A$1:B$65536,2,0)</f>
        <v>Nepoznata</v>
      </c>
      <c r="AQ383" s="2"/>
      <c r="AR383" t="s">
        <v>582</v>
      </c>
      <c r="AS383" s="2"/>
    </row>
    <row r="384" spans="15:45" x14ac:dyDescent="0.25">
      <c r="O384" t="str">
        <f>VLOOKUP(I:I,[9]Sheet2!A$1:B$65536,2,0)</f>
        <v>Nepoznata</v>
      </c>
      <c r="AQ384" s="2"/>
      <c r="AR384" t="s">
        <v>583</v>
      </c>
      <c r="AS384" s="2"/>
    </row>
    <row r="385" spans="15:45" x14ac:dyDescent="0.25">
      <c r="O385" t="str">
        <f>VLOOKUP(I:I,[9]Sheet2!A$1:B$65536,2,0)</f>
        <v>Nepoznata</v>
      </c>
      <c r="AQ385" s="2"/>
      <c r="AR385" t="s">
        <v>584</v>
      </c>
      <c r="AS385" s="2"/>
    </row>
    <row r="386" spans="15:45" x14ac:dyDescent="0.25">
      <c r="O386" t="str">
        <f>VLOOKUP(I:I,[9]Sheet2!A$1:B$65536,2,0)</f>
        <v>Nepoznata</v>
      </c>
      <c r="AQ386" s="2"/>
      <c r="AR386" t="s">
        <v>585</v>
      </c>
      <c r="AS386" s="2"/>
    </row>
    <row r="387" spans="15:45" x14ac:dyDescent="0.25">
      <c r="O387" t="str">
        <f>VLOOKUP(I:I,[9]Sheet2!A$1:B$65536,2,0)</f>
        <v>Nepoznata</v>
      </c>
      <c r="AQ387" s="2"/>
      <c r="AR387" t="s">
        <v>586</v>
      </c>
      <c r="AS387" s="2"/>
    </row>
    <row r="388" spans="15:45" x14ac:dyDescent="0.25">
      <c r="O388" t="str">
        <f>VLOOKUP(I:I,[9]Sheet2!A$1:B$65536,2,0)</f>
        <v>Nepoznata</v>
      </c>
      <c r="AQ388" s="2"/>
      <c r="AR388" t="s">
        <v>587</v>
      </c>
      <c r="AS388" s="2"/>
    </row>
    <row r="389" spans="15:45" x14ac:dyDescent="0.25">
      <c r="O389" t="str">
        <f>VLOOKUP(I:I,[9]Sheet2!A$1:B$65536,2,0)</f>
        <v>Nepoznata</v>
      </c>
      <c r="AQ389" s="2"/>
      <c r="AR389" t="s">
        <v>588</v>
      </c>
      <c r="AS389" s="2"/>
    </row>
    <row r="390" spans="15:45" x14ac:dyDescent="0.25">
      <c r="O390" t="str">
        <f>VLOOKUP(I:I,[9]Sheet2!A$1:B$65536,2,0)</f>
        <v>Nepoznata</v>
      </c>
      <c r="AQ390" s="2"/>
      <c r="AR390" t="s">
        <v>589</v>
      </c>
      <c r="AS390" s="2"/>
    </row>
    <row r="391" spans="15:45" x14ac:dyDescent="0.25">
      <c r="O391" t="str">
        <f>VLOOKUP(I:I,[9]Sheet2!A$1:B$65536,2,0)</f>
        <v>Nepoznata</v>
      </c>
      <c r="AQ391" s="2"/>
      <c r="AR391" t="s">
        <v>590</v>
      </c>
      <c r="AS391" s="2"/>
    </row>
    <row r="392" spans="15:45" x14ac:dyDescent="0.25">
      <c r="O392" t="str">
        <f>VLOOKUP(I:I,[9]Sheet2!A$1:B$65536,2,0)</f>
        <v>Nepoznata</v>
      </c>
      <c r="AQ392" s="2"/>
      <c r="AR392" t="s">
        <v>591</v>
      </c>
      <c r="AS392" s="2"/>
    </row>
    <row r="393" spans="15:45" x14ac:dyDescent="0.25">
      <c r="O393" t="str">
        <f>VLOOKUP(I:I,[9]Sheet2!A$1:B$65536,2,0)</f>
        <v>Nepoznata</v>
      </c>
      <c r="AQ393" s="2"/>
      <c r="AR393" t="s">
        <v>592</v>
      </c>
      <c r="AS393" s="2"/>
    </row>
    <row r="394" spans="15:45" x14ac:dyDescent="0.25">
      <c r="O394" t="str">
        <f>VLOOKUP(I:I,[9]Sheet2!A$1:B$65536,2,0)</f>
        <v>Nepoznata</v>
      </c>
      <c r="AQ394" s="2"/>
      <c r="AR394" t="s">
        <v>593</v>
      </c>
      <c r="AS394" s="2"/>
    </row>
    <row r="395" spans="15:45" x14ac:dyDescent="0.25">
      <c r="O395" t="str">
        <f>VLOOKUP(I:I,[9]Sheet2!A$1:B$65536,2,0)</f>
        <v>Nepoznata</v>
      </c>
      <c r="AQ395" s="2"/>
      <c r="AR395" t="s">
        <v>594</v>
      </c>
      <c r="AS395" s="2"/>
    </row>
    <row r="396" spans="15:45" x14ac:dyDescent="0.25">
      <c r="O396" t="str">
        <f>VLOOKUP(I:I,[9]Sheet2!A$1:B$65536,2,0)</f>
        <v>Nepoznata</v>
      </c>
      <c r="AQ396" s="2"/>
      <c r="AR396" t="s">
        <v>595</v>
      </c>
      <c r="AS396" s="2"/>
    </row>
    <row r="397" spans="15:45" x14ac:dyDescent="0.25">
      <c r="O397" t="str">
        <f>VLOOKUP(I:I,[9]Sheet2!A$1:B$65536,2,0)</f>
        <v>Nepoznata</v>
      </c>
      <c r="AQ397" s="2"/>
      <c r="AR397" t="s">
        <v>596</v>
      </c>
      <c r="AS397" s="2"/>
    </row>
    <row r="398" spans="15:45" x14ac:dyDescent="0.25">
      <c r="O398" t="str">
        <f>VLOOKUP(I:I,[9]Sheet2!A$1:B$65536,2,0)</f>
        <v>Nepoznata</v>
      </c>
      <c r="AQ398" s="2"/>
      <c r="AR398" t="s">
        <v>597</v>
      </c>
      <c r="AS398" s="2"/>
    </row>
    <row r="399" spans="15:45" x14ac:dyDescent="0.25">
      <c r="O399" t="str">
        <f>VLOOKUP(I:I,[9]Sheet2!A$1:B$65536,2,0)</f>
        <v>Nepoznata</v>
      </c>
      <c r="AQ399" s="2"/>
      <c r="AR399" t="s">
        <v>598</v>
      </c>
      <c r="AS399" s="2"/>
    </row>
    <row r="400" spans="15:45" x14ac:dyDescent="0.25">
      <c r="O400" t="str">
        <f>VLOOKUP(I:I,[9]Sheet2!A$1:B$65536,2,0)</f>
        <v>Nepoznata</v>
      </c>
      <c r="AQ400" s="2"/>
      <c r="AR400" t="s">
        <v>599</v>
      </c>
      <c r="AS400" s="2"/>
    </row>
    <row r="401" spans="15:45" x14ac:dyDescent="0.25">
      <c r="O401" t="str">
        <f>VLOOKUP(I:I,[9]Sheet2!A$1:B$65536,2,0)</f>
        <v>Nepoznata</v>
      </c>
      <c r="AQ401" s="2"/>
      <c r="AR401" t="s">
        <v>600</v>
      </c>
      <c r="AS401" s="2"/>
    </row>
    <row r="402" spans="15:45" x14ac:dyDescent="0.25">
      <c r="O402" t="str">
        <f>VLOOKUP(I:I,[9]Sheet2!A$1:B$65536,2,0)</f>
        <v>Nepoznata</v>
      </c>
      <c r="AQ402" s="2"/>
      <c r="AR402" t="s">
        <v>601</v>
      </c>
      <c r="AS402" s="2"/>
    </row>
    <row r="403" spans="15:45" x14ac:dyDescent="0.25">
      <c r="O403" t="str">
        <f>VLOOKUP(I:I,[9]Sheet2!A$1:B$65536,2,0)</f>
        <v>Nepoznata</v>
      </c>
      <c r="AQ403" s="2"/>
      <c r="AR403" t="s">
        <v>602</v>
      </c>
      <c r="AS403" s="2"/>
    </row>
    <row r="404" spans="15:45" x14ac:dyDescent="0.25">
      <c r="O404" t="str">
        <f>VLOOKUP(I:I,[9]Sheet2!A$1:B$65536,2,0)</f>
        <v>Nepoznata</v>
      </c>
      <c r="AQ404" s="2"/>
      <c r="AR404" t="s">
        <v>603</v>
      </c>
      <c r="AS404" s="2"/>
    </row>
    <row r="405" spans="15:45" x14ac:dyDescent="0.25">
      <c r="O405" t="str">
        <f>VLOOKUP(I:I,[9]Sheet2!A$1:B$65536,2,0)</f>
        <v>Nepoznata</v>
      </c>
      <c r="AQ405" s="2"/>
      <c r="AR405" t="s">
        <v>604</v>
      </c>
      <c r="AS405" s="2"/>
    </row>
    <row r="406" spans="15:45" x14ac:dyDescent="0.25">
      <c r="O406" t="str">
        <f>VLOOKUP(I:I,[9]Sheet2!A$1:B$65536,2,0)</f>
        <v>Nepoznata</v>
      </c>
      <c r="AQ406" s="2"/>
      <c r="AR406" t="s">
        <v>605</v>
      </c>
      <c r="AS406" s="2"/>
    </row>
    <row r="407" spans="15:45" x14ac:dyDescent="0.25">
      <c r="O407" t="str">
        <f>VLOOKUP(I:I,[9]Sheet2!A$1:B$65536,2,0)</f>
        <v>Nepoznata</v>
      </c>
      <c r="AQ407" s="2"/>
      <c r="AR407" t="s">
        <v>606</v>
      </c>
      <c r="AS407" s="2"/>
    </row>
    <row r="408" spans="15:45" x14ac:dyDescent="0.25">
      <c r="O408" t="str">
        <f>VLOOKUP(I:I,[9]Sheet2!A$1:B$65536,2,0)</f>
        <v>Nepoznata</v>
      </c>
      <c r="AQ408" s="2"/>
      <c r="AR408" t="s">
        <v>607</v>
      </c>
      <c r="AS408" s="2"/>
    </row>
    <row r="409" spans="15:45" x14ac:dyDescent="0.25">
      <c r="O409" t="str">
        <f>VLOOKUP(I:I,[9]Sheet2!A$1:B$65536,2,0)</f>
        <v>Nepoznata</v>
      </c>
      <c r="AQ409" s="2"/>
      <c r="AR409" t="s">
        <v>608</v>
      </c>
      <c r="AS409" s="2"/>
    </row>
    <row r="410" spans="15:45" x14ac:dyDescent="0.25">
      <c r="O410" t="str">
        <f>VLOOKUP(I:I,[9]Sheet2!A$1:B$65536,2,0)</f>
        <v>Nepoznata</v>
      </c>
      <c r="AQ410" s="2"/>
      <c r="AR410" t="s">
        <v>609</v>
      </c>
      <c r="AS410" s="2"/>
    </row>
    <row r="411" spans="15:45" x14ac:dyDescent="0.25">
      <c r="O411" t="str">
        <f>VLOOKUP(I:I,[9]Sheet2!A$1:B$65536,2,0)</f>
        <v>Nepoznata</v>
      </c>
      <c r="AQ411" s="2"/>
      <c r="AR411" t="s">
        <v>610</v>
      </c>
      <c r="AS411" s="2"/>
    </row>
    <row r="412" spans="15:45" x14ac:dyDescent="0.25">
      <c r="O412" t="str">
        <f>VLOOKUP(I:I,[9]Sheet2!A$1:B$65536,2,0)</f>
        <v>Nepoznata</v>
      </c>
      <c r="AQ412" s="2"/>
      <c r="AR412" t="s">
        <v>611</v>
      </c>
      <c r="AS412" s="2"/>
    </row>
    <row r="413" spans="15:45" x14ac:dyDescent="0.25">
      <c r="O413" t="str">
        <f>VLOOKUP(I:I,[9]Sheet2!A$1:B$65536,2,0)</f>
        <v>Nepoznata</v>
      </c>
      <c r="AQ413" s="2"/>
      <c r="AR413" t="s">
        <v>612</v>
      </c>
      <c r="AS413" s="2"/>
    </row>
    <row r="414" spans="15:45" x14ac:dyDescent="0.25">
      <c r="O414" t="str">
        <f>VLOOKUP(I:I,[9]Sheet2!A$1:B$65536,2,0)</f>
        <v>Nepoznata</v>
      </c>
      <c r="AQ414" s="2"/>
      <c r="AR414" t="s">
        <v>613</v>
      </c>
      <c r="AS414" s="2"/>
    </row>
    <row r="415" spans="15:45" x14ac:dyDescent="0.25">
      <c r="O415" t="str">
        <f>VLOOKUP(I:I,[9]Sheet2!A$1:B$65536,2,0)</f>
        <v>Nepoznata</v>
      </c>
      <c r="AQ415" s="2"/>
      <c r="AR415" t="s">
        <v>614</v>
      </c>
      <c r="AS415" s="2"/>
    </row>
    <row r="416" spans="15:45" x14ac:dyDescent="0.25">
      <c r="O416" t="str">
        <f>VLOOKUP(I:I,[9]Sheet2!A$1:B$65536,2,0)</f>
        <v>Nepoznata</v>
      </c>
      <c r="AQ416" s="2"/>
      <c r="AR416" t="s">
        <v>615</v>
      </c>
      <c r="AS416" s="2"/>
    </row>
    <row r="417" spans="15:45" x14ac:dyDescent="0.25">
      <c r="O417" t="str">
        <f>VLOOKUP(I:I,[9]Sheet2!A$1:B$65536,2,0)</f>
        <v>Nepoznata</v>
      </c>
      <c r="AQ417" s="2"/>
      <c r="AR417" t="s">
        <v>616</v>
      </c>
      <c r="AS417" s="2"/>
    </row>
    <row r="418" spans="15:45" x14ac:dyDescent="0.25">
      <c r="O418" t="str">
        <f>VLOOKUP(I:I,[9]Sheet2!A$1:B$65536,2,0)</f>
        <v>Nepoznata</v>
      </c>
      <c r="AQ418" s="2"/>
      <c r="AR418" t="s">
        <v>617</v>
      </c>
      <c r="AS418" s="2"/>
    </row>
    <row r="419" spans="15:45" x14ac:dyDescent="0.25">
      <c r="O419" t="str">
        <f>VLOOKUP(I:I,[9]Sheet2!A$1:B$65536,2,0)</f>
        <v>Nepoznata</v>
      </c>
      <c r="AQ419" s="2"/>
      <c r="AR419" t="s">
        <v>618</v>
      </c>
      <c r="AS419" s="2"/>
    </row>
    <row r="420" spans="15:45" x14ac:dyDescent="0.25">
      <c r="O420" t="str">
        <f>VLOOKUP(I:I,[9]Sheet2!A$1:B$65536,2,0)</f>
        <v>Nepoznata</v>
      </c>
      <c r="AQ420" s="2"/>
      <c r="AR420" t="s">
        <v>619</v>
      </c>
      <c r="AS420" s="2"/>
    </row>
    <row r="421" spans="15:45" x14ac:dyDescent="0.25">
      <c r="O421" t="str">
        <f>VLOOKUP(I:I,[9]Sheet2!A$1:B$65536,2,0)</f>
        <v>Nepoznata</v>
      </c>
      <c r="AQ421" s="2"/>
      <c r="AR421" t="s">
        <v>620</v>
      </c>
      <c r="AS421" s="2"/>
    </row>
    <row r="422" spans="15:45" x14ac:dyDescent="0.25">
      <c r="O422" t="str">
        <f>VLOOKUP(I:I,[9]Sheet2!A$1:B$65536,2,0)</f>
        <v>Nepoznata</v>
      </c>
      <c r="AQ422" s="2"/>
      <c r="AR422" t="s">
        <v>621</v>
      </c>
      <c r="AS422" s="2"/>
    </row>
    <row r="423" spans="15:45" x14ac:dyDescent="0.25">
      <c r="O423" t="str">
        <f>VLOOKUP(I:I,[9]Sheet2!A$1:B$65536,2,0)</f>
        <v>Nepoznata</v>
      </c>
      <c r="AQ423" s="2"/>
      <c r="AR423" t="s">
        <v>622</v>
      </c>
      <c r="AS423" s="2"/>
    </row>
    <row r="424" spans="15:45" x14ac:dyDescent="0.25">
      <c r="O424" t="str">
        <f>VLOOKUP(I:I,[9]Sheet2!A$1:B$65536,2,0)</f>
        <v>Nepoznata</v>
      </c>
      <c r="AQ424" s="2"/>
      <c r="AR424" t="s">
        <v>623</v>
      </c>
      <c r="AS424" s="2"/>
    </row>
    <row r="425" spans="15:45" x14ac:dyDescent="0.25">
      <c r="O425" t="str">
        <f>VLOOKUP(I:I,[9]Sheet2!A$1:B$65536,2,0)</f>
        <v>Nepoznata</v>
      </c>
      <c r="AQ425" s="2"/>
      <c r="AR425" t="s">
        <v>624</v>
      </c>
      <c r="AS425" s="2"/>
    </row>
    <row r="426" spans="15:45" x14ac:dyDescent="0.25">
      <c r="O426" t="str">
        <f>VLOOKUP(I:I,[9]Sheet2!A$1:B$65536,2,0)</f>
        <v>Nepoznata</v>
      </c>
      <c r="AQ426" s="2"/>
      <c r="AR426" t="s">
        <v>625</v>
      </c>
      <c r="AS426" s="2"/>
    </row>
    <row r="427" spans="15:45" x14ac:dyDescent="0.25">
      <c r="O427" t="str">
        <f>VLOOKUP(I:I,[9]Sheet2!A$1:B$65536,2,0)</f>
        <v>Nepoznata</v>
      </c>
      <c r="AQ427" s="2"/>
      <c r="AR427" t="s">
        <v>626</v>
      </c>
      <c r="AS427" s="2"/>
    </row>
    <row r="428" spans="15:45" x14ac:dyDescent="0.25">
      <c r="O428" t="str">
        <f>VLOOKUP(I:I,[9]Sheet2!A$1:B$65536,2,0)</f>
        <v>Nepoznata</v>
      </c>
      <c r="AQ428" s="2"/>
      <c r="AR428" t="s">
        <v>627</v>
      </c>
      <c r="AS428" s="2"/>
    </row>
    <row r="429" spans="15:45" x14ac:dyDescent="0.25">
      <c r="O429" t="str">
        <f>VLOOKUP(I:I,[9]Sheet2!A$1:B$65536,2,0)</f>
        <v>Nepoznata</v>
      </c>
      <c r="AQ429" s="2"/>
      <c r="AR429" t="s">
        <v>628</v>
      </c>
      <c r="AS429" s="2"/>
    </row>
    <row r="430" spans="15:45" x14ac:dyDescent="0.25">
      <c r="O430" t="str">
        <f>VLOOKUP(I:I,[9]Sheet2!A$1:B$65536,2,0)</f>
        <v>Nepoznata</v>
      </c>
      <c r="AQ430" s="2"/>
      <c r="AR430" t="s">
        <v>629</v>
      </c>
      <c r="AS430" s="2"/>
    </row>
    <row r="431" spans="15:45" x14ac:dyDescent="0.25">
      <c r="O431" t="str">
        <f>VLOOKUP(I:I,[9]Sheet2!A$1:B$65536,2,0)</f>
        <v>Nepoznata</v>
      </c>
      <c r="AQ431" s="2"/>
      <c r="AR431" t="s">
        <v>630</v>
      </c>
      <c r="AS431" s="2"/>
    </row>
    <row r="432" spans="15:45" x14ac:dyDescent="0.25">
      <c r="O432" t="str">
        <f>VLOOKUP(I:I,[9]Sheet2!A$1:B$65536,2,0)</f>
        <v>Nepoznata</v>
      </c>
      <c r="AQ432" s="2"/>
      <c r="AR432" t="s">
        <v>631</v>
      </c>
      <c r="AS432" s="2"/>
    </row>
    <row r="433" spans="15:45" x14ac:dyDescent="0.25">
      <c r="O433" t="str">
        <f>VLOOKUP(I:I,[9]Sheet2!A$1:B$65536,2,0)</f>
        <v>Nepoznata</v>
      </c>
      <c r="AQ433" s="2"/>
      <c r="AR433" t="s">
        <v>632</v>
      </c>
      <c r="AS433" s="2"/>
    </row>
    <row r="434" spans="15:45" x14ac:dyDescent="0.25">
      <c r="O434" t="str">
        <f>VLOOKUP(I:I,[9]Sheet2!A$1:B$65536,2,0)</f>
        <v>Nepoznata</v>
      </c>
      <c r="AQ434" s="2"/>
      <c r="AR434" t="s">
        <v>633</v>
      </c>
      <c r="AS434" s="2"/>
    </row>
    <row r="435" spans="15:45" x14ac:dyDescent="0.25">
      <c r="O435" t="str">
        <f>VLOOKUP(I:I,[9]Sheet2!A$1:B$65536,2,0)</f>
        <v>Nepoznata</v>
      </c>
      <c r="AQ435" s="2"/>
      <c r="AR435" t="s">
        <v>634</v>
      </c>
      <c r="AS435" s="2"/>
    </row>
    <row r="436" spans="15:45" x14ac:dyDescent="0.25">
      <c r="O436" t="str">
        <f>VLOOKUP(I:I,[9]Sheet2!A$1:B$65536,2,0)</f>
        <v>Nepoznata</v>
      </c>
      <c r="AQ436" s="2"/>
      <c r="AR436" t="s">
        <v>635</v>
      </c>
      <c r="AS436" s="2"/>
    </row>
    <row r="437" spans="15:45" x14ac:dyDescent="0.25">
      <c r="O437" t="str">
        <f>VLOOKUP(I:I,[9]Sheet2!A$1:B$65536,2,0)</f>
        <v>Nepoznata</v>
      </c>
      <c r="AQ437" s="2"/>
      <c r="AR437" t="s">
        <v>636</v>
      </c>
      <c r="AS437" s="2"/>
    </row>
    <row r="438" spans="15:45" x14ac:dyDescent="0.25">
      <c r="O438" t="str">
        <f>VLOOKUP(I:I,[9]Sheet2!A$1:B$65536,2,0)</f>
        <v>Nepoznata</v>
      </c>
      <c r="AQ438" s="2"/>
      <c r="AR438" t="s">
        <v>637</v>
      </c>
      <c r="AS438" s="2"/>
    </row>
    <row r="439" spans="15:45" x14ac:dyDescent="0.25">
      <c r="O439" t="str">
        <f>VLOOKUP(I:I,[9]Sheet2!A$1:B$65536,2,0)</f>
        <v>Nepoznata</v>
      </c>
      <c r="AQ439" s="2"/>
      <c r="AR439" t="s">
        <v>638</v>
      </c>
      <c r="AS439" s="2"/>
    </row>
    <row r="440" spans="15:45" x14ac:dyDescent="0.25">
      <c r="O440" t="str">
        <f>VLOOKUP(I:I,[9]Sheet2!A$1:B$65536,2,0)</f>
        <v>Nepoznata</v>
      </c>
      <c r="AQ440" s="2"/>
      <c r="AR440" t="s">
        <v>639</v>
      </c>
      <c r="AS440" s="2"/>
    </row>
    <row r="441" spans="15:45" x14ac:dyDescent="0.25">
      <c r="O441" t="str">
        <f>VLOOKUP(I:I,[9]Sheet2!A$1:B$65536,2,0)</f>
        <v>Nepoznata</v>
      </c>
      <c r="AQ441" s="2"/>
      <c r="AR441" t="s">
        <v>640</v>
      </c>
      <c r="AS441" s="2"/>
    </row>
    <row r="442" spans="15:45" x14ac:dyDescent="0.25">
      <c r="O442" t="str">
        <f>VLOOKUP(I:I,[9]Sheet2!A$1:B$65536,2,0)</f>
        <v>Nepoznata</v>
      </c>
      <c r="AQ442" s="2"/>
      <c r="AR442" t="s">
        <v>641</v>
      </c>
      <c r="AS442" s="2"/>
    </row>
    <row r="443" spans="15:45" x14ac:dyDescent="0.25">
      <c r="O443" t="str">
        <f>VLOOKUP(I:I,[9]Sheet2!A$1:B$65536,2,0)</f>
        <v>Nepoznata</v>
      </c>
      <c r="AQ443" s="2"/>
      <c r="AR443" t="s">
        <v>642</v>
      </c>
      <c r="AS443" s="2"/>
    </row>
    <row r="444" spans="15:45" x14ac:dyDescent="0.25">
      <c r="O444" t="str">
        <f>VLOOKUP(I:I,[9]Sheet2!A$1:B$65536,2,0)</f>
        <v>Nepoznata</v>
      </c>
      <c r="AQ444" s="2"/>
      <c r="AR444" t="s">
        <v>643</v>
      </c>
      <c r="AS444" s="2"/>
    </row>
    <row r="445" spans="15:45" x14ac:dyDescent="0.25">
      <c r="O445" t="str">
        <f>VLOOKUP(I:I,[9]Sheet2!A$1:B$65536,2,0)</f>
        <v>Nepoznata</v>
      </c>
      <c r="AQ445" s="2"/>
      <c r="AR445" t="s">
        <v>644</v>
      </c>
      <c r="AS445" s="2"/>
    </row>
    <row r="446" spans="15:45" x14ac:dyDescent="0.25">
      <c r="O446" t="str">
        <f>VLOOKUP(I:I,[9]Sheet2!A$1:B$65536,2,0)</f>
        <v>Nepoznata</v>
      </c>
      <c r="AQ446" s="2"/>
      <c r="AR446" t="s">
        <v>645</v>
      </c>
      <c r="AS446" s="2"/>
    </row>
    <row r="447" spans="15:45" x14ac:dyDescent="0.25">
      <c r="O447" t="str">
        <f>VLOOKUP(I:I,[9]Sheet2!A$1:B$65536,2,0)</f>
        <v>Nepoznata</v>
      </c>
      <c r="AQ447" s="2"/>
      <c r="AR447" t="s">
        <v>646</v>
      </c>
      <c r="AS447" s="2"/>
    </row>
    <row r="448" spans="15:45" x14ac:dyDescent="0.25">
      <c r="O448" t="str">
        <f>VLOOKUP(I:I,[9]Sheet2!A$1:B$65536,2,0)</f>
        <v>Nepoznata</v>
      </c>
      <c r="AQ448" s="2"/>
      <c r="AR448" t="s">
        <v>647</v>
      </c>
      <c r="AS448" s="2"/>
    </row>
    <row r="449" spans="15:45" x14ac:dyDescent="0.25">
      <c r="O449" t="str">
        <f>VLOOKUP(I:I,[9]Sheet2!A$1:B$65536,2,0)</f>
        <v>Nepoznata</v>
      </c>
      <c r="AQ449" s="2"/>
      <c r="AR449" t="s">
        <v>648</v>
      </c>
      <c r="AS449" s="2"/>
    </row>
    <row r="450" spans="15:45" x14ac:dyDescent="0.25">
      <c r="O450" t="str">
        <f>VLOOKUP(I:I,[9]Sheet2!A$1:B$65536,2,0)</f>
        <v>Nepoznata</v>
      </c>
      <c r="AQ450" s="2"/>
      <c r="AR450" t="s">
        <v>649</v>
      </c>
      <c r="AS450" s="2"/>
    </row>
    <row r="451" spans="15:45" x14ac:dyDescent="0.25">
      <c r="O451" t="str">
        <f>VLOOKUP(I:I,[9]Sheet2!A$1:B$65536,2,0)</f>
        <v>Nepoznata</v>
      </c>
      <c r="AQ451" s="2"/>
      <c r="AR451" t="s">
        <v>650</v>
      </c>
      <c r="AS451" s="2"/>
    </row>
    <row r="452" spans="15:45" x14ac:dyDescent="0.25">
      <c r="O452" t="str">
        <f>VLOOKUP(I:I,[9]Sheet2!A$1:B$65536,2,0)</f>
        <v>Nepoznata</v>
      </c>
      <c r="AQ452" s="2"/>
      <c r="AR452" t="s">
        <v>651</v>
      </c>
      <c r="AS452" s="2"/>
    </row>
    <row r="453" spans="15:45" x14ac:dyDescent="0.25">
      <c r="O453" t="str">
        <f>VLOOKUP(I:I,[9]Sheet2!A$1:B$65536,2,0)</f>
        <v>Nepoznata</v>
      </c>
      <c r="AQ453" s="2"/>
      <c r="AR453" t="s">
        <v>652</v>
      </c>
      <c r="AS453" s="2"/>
    </row>
    <row r="454" spans="15:45" x14ac:dyDescent="0.25">
      <c r="O454" t="str">
        <f>VLOOKUP(I:I,[9]Sheet2!A$1:B$65536,2,0)</f>
        <v>Nepoznata</v>
      </c>
      <c r="AQ454" s="2"/>
      <c r="AR454" t="s">
        <v>653</v>
      </c>
      <c r="AS454" s="2"/>
    </row>
    <row r="455" spans="15:45" x14ac:dyDescent="0.25">
      <c r="O455" t="str">
        <f>VLOOKUP(I:I,[9]Sheet2!A$1:B$65536,2,0)</f>
        <v>Nepoznata</v>
      </c>
      <c r="AQ455" s="2"/>
      <c r="AR455" t="s">
        <v>654</v>
      </c>
      <c r="AS455" s="2"/>
    </row>
    <row r="456" spans="15:45" x14ac:dyDescent="0.25">
      <c r="O456" t="str">
        <f>VLOOKUP(I:I,[9]Sheet2!A$1:B$65536,2,0)</f>
        <v>Nepoznata</v>
      </c>
      <c r="AQ456" s="2"/>
      <c r="AR456" t="s">
        <v>655</v>
      </c>
      <c r="AS456" s="2"/>
    </row>
    <row r="457" spans="15:45" x14ac:dyDescent="0.25">
      <c r="O457" t="str">
        <f>VLOOKUP(I:I,[9]Sheet2!A$1:B$65536,2,0)</f>
        <v>Nepoznata</v>
      </c>
      <c r="AQ457" s="2"/>
      <c r="AR457" t="s">
        <v>656</v>
      </c>
      <c r="AS457" s="2"/>
    </row>
    <row r="458" spans="15:45" x14ac:dyDescent="0.25">
      <c r="O458" t="str">
        <f>VLOOKUP(I:I,[9]Sheet2!A$1:B$65536,2,0)</f>
        <v>Nepoznata</v>
      </c>
      <c r="AQ458" s="2"/>
      <c r="AR458" t="s">
        <v>657</v>
      </c>
      <c r="AS458" s="2"/>
    </row>
    <row r="459" spans="15:45" x14ac:dyDescent="0.25">
      <c r="O459" t="str">
        <f>VLOOKUP(I:I,[9]Sheet2!A$1:B$65536,2,0)</f>
        <v>Nepoznata</v>
      </c>
      <c r="AQ459" s="2"/>
      <c r="AR459" t="s">
        <v>658</v>
      </c>
      <c r="AS459" s="2"/>
    </row>
    <row r="460" spans="15:45" x14ac:dyDescent="0.25">
      <c r="O460" t="str">
        <f>VLOOKUP(I:I,[9]Sheet2!A$1:B$65536,2,0)</f>
        <v>Nepoznata</v>
      </c>
      <c r="AQ460" s="2"/>
      <c r="AR460" t="s">
        <v>659</v>
      </c>
      <c r="AS460" s="2"/>
    </row>
    <row r="461" spans="15:45" x14ac:dyDescent="0.25">
      <c r="O461" t="str">
        <f>VLOOKUP(I:I,[9]Sheet2!A$1:B$65536,2,0)</f>
        <v>Nepoznata</v>
      </c>
      <c r="AQ461" s="2"/>
      <c r="AR461" t="s">
        <v>660</v>
      </c>
      <c r="AS461" s="2"/>
    </row>
    <row r="462" spans="15:45" x14ac:dyDescent="0.25">
      <c r="O462" t="str">
        <f>VLOOKUP(I:I,[9]Sheet2!A$1:B$65536,2,0)</f>
        <v>Nepoznata</v>
      </c>
      <c r="AQ462" s="2"/>
      <c r="AR462" t="s">
        <v>661</v>
      </c>
      <c r="AS462" s="2"/>
    </row>
    <row r="463" spans="15:45" x14ac:dyDescent="0.25">
      <c r="O463" t="str">
        <f>VLOOKUP(I:I,[9]Sheet2!A$1:B$65536,2,0)</f>
        <v>Nepoznata</v>
      </c>
      <c r="AQ463" s="2"/>
      <c r="AR463" t="s">
        <v>662</v>
      </c>
      <c r="AS463" s="2"/>
    </row>
    <row r="464" spans="15:45" x14ac:dyDescent="0.25">
      <c r="O464" t="str">
        <f>VLOOKUP(I:I,[9]Sheet2!A$1:B$65536,2,0)</f>
        <v>Nepoznata</v>
      </c>
      <c r="AQ464" s="2"/>
      <c r="AR464" t="s">
        <v>663</v>
      </c>
      <c r="AS464" s="2"/>
    </row>
    <row r="465" spans="15:45" x14ac:dyDescent="0.25">
      <c r="O465" t="str">
        <f>VLOOKUP(I:I,[9]Sheet2!A$1:B$65536,2,0)</f>
        <v>Nepoznata</v>
      </c>
      <c r="AQ465" s="2"/>
      <c r="AR465" t="s">
        <v>664</v>
      </c>
      <c r="AS465" s="2"/>
    </row>
    <row r="466" spans="15:45" x14ac:dyDescent="0.25">
      <c r="O466" t="str">
        <f>VLOOKUP(I:I,[9]Sheet2!A$1:B$65536,2,0)</f>
        <v>Nepoznata</v>
      </c>
      <c r="AQ466" s="2"/>
      <c r="AR466" t="s">
        <v>665</v>
      </c>
      <c r="AS466" s="2"/>
    </row>
    <row r="467" spans="15:45" x14ac:dyDescent="0.25">
      <c r="O467" t="str">
        <f>VLOOKUP(I:I,[9]Sheet2!A$1:B$65536,2,0)</f>
        <v>Nepoznata</v>
      </c>
      <c r="AQ467" s="2"/>
      <c r="AR467" t="s">
        <v>666</v>
      </c>
      <c r="AS467" s="2"/>
    </row>
    <row r="468" spans="15:45" x14ac:dyDescent="0.25">
      <c r="O468" t="str">
        <f>VLOOKUP(I:I,[9]Sheet2!A$1:B$65536,2,0)</f>
        <v>Nepoznata</v>
      </c>
      <c r="AQ468" s="2"/>
      <c r="AR468" t="s">
        <v>667</v>
      </c>
      <c r="AS468" s="2"/>
    </row>
    <row r="469" spans="15:45" x14ac:dyDescent="0.25">
      <c r="O469" t="str">
        <f>VLOOKUP(I:I,[9]Sheet2!A$1:B$65536,2,0)</f>
        <v>Nepoznata</v>
      </c>
      <c r="AQ469" s="2"/>
      <c r="AR469" t="s">
        <v>668</v>
      </c>
      <c r="AS469" s="2"/>
    </row>
    <row r="470" spans="15:45" x14ac:dyDescent="0.25">
      <c r="O470" t="str">
        <f>VLOOKUP(I:I,[9]Sheet2!A$1:B$65536,2,0)</f>
        <v>Nepoznata</v>
      </c>
      <c r="AQ470" s="2"/>
      <c r="AR470" t="s">
        <v>669</v>
      </c>
      <c r="AS470" s="2"/>
    </row>
    <row r="471" spans="15:45" x14ac:dyDescent="0.25">
      <c r="O471" t="str">
        <f>VLOOKUP(I:I,[9]Sheet2!A$1:B$65536,2,0)</f>
        <v>Nepoznata</v>
      </c>
      <c r="AQ471" s="2"/>
      <c r="AR471" t="s">
        <v>670</v>
      </c>
      <c r="AS471" s="2"/>
    </row>
    <row r="472" spans="15:45" x14ac:dyDescent="0.25">
      <c r="O472" t="str">
        <f>VLOOKUP(I:I,[9]Sheet2!A$1:B$65536,2,0)</f>
        <v>Nepoznata</v>
      </c>
      <c r="AQ472" s="2"/>
      <c r="AR472" t="s">
        <v>671</v>
      </c>
      <c r="AS472" s="2"/>
    </row>
    <row r="473" spans="15:45" x14ac:dyDescent="0.25">
      <c r="O473" t="str">
        <f>VLOOKUP(I:I,[9]Sheet2!A$1:B$65536,2,0)</f>
        <v>Nepoznata</v>
      </c>
      <c r="AQ473" s="2"/>
      <c r="AR473" t="s">
        <v>672</v>
      </c>
      <c r="AS473" s="2"/>
    </row>
    <row r="474" spans="15:45" x14ac:dyDescent="0.25">
      <c r="O474" t="str">
        <f>VLOOKUP(I:I,[9]Sheet2!A$1:B$65536,2,0)</f>
        <v>Nepoznata</v>
      </c>
      <c r="AQ474" s="2"/>
      <c r="AR474" t="s">
        <v>673</v>
      </c>
      <c r="AS474" s="2"/>
    </row>
    <row r="475" spans="15:45" x14ac:dyDescent="0.25">
      <c r="O475" t="str">
        <f>VLOOKUP(I:I,[9]Sheet2!A$1:B$65536,2,0)</f>
        <v>Nepoznata</v>
      </c>
      <c r="AQ475" s="2"/>
      <c r="AR475" t="s">
        <v>674</v>
      </c>
      <c r="AS475" s="2"/>
    </row>
    <row r="476" spans="15:45" x14ac:dyDescent="0.25">
      <c r="O476" t="str">
        <f>VLOOKUP(I:I,[9]Sheet2!A$1:B$65536,2,0)</f>
        <v>Nepoznata</v>
      </c>
      <c r="AQ476" s="2"/>
      <c r="AR476" t="s">
        <v>675</v>
      </c>
      <c r="AS476" s="2"/>
    </row>
    <row r="477" spans="15:45" x14ac:dyDescent="0.25">
      <c r="O477" t="str">
        <f>VLOOKUP(I:I,[9]Sheet2!A$1:B$65536,2,0)</f>
        <v>Nepoznata</v>
      </c>
      <c r="AQ477" s="2"/>
      <c r="AR477" t="s">
        <v>676</v>
      </c>
      <c r="AS477" s="2"/>
    </row>
    <row r="478" spans="15:45" x14ac:dyDescent="0.25">
      <c r="O478" t="str">
        <f>VLOOKUP(I:I,[9]Sheet2!A$1:B$65536,2,0)</f>
        <v>Nepoznata</v>
      </c>
      <c r="AQ478" s="2"/>
      <c r="AR478" t="s">
        <v>677</v>
      </c>
      <c r="AS478" s="2"/>
    </row>
    <row r="479" spans="15:45" x14ac:dyDescent="0.25">
      <c r="O479" t="str">
        <f>VLOOKUP(I:I,[9]Sheet2!A$1:B$65536,2,0)</f>
        <v>Nepoznata</v>
      </c>
      <c r="AQ479" s="2"/>
      <c r="AR479" t="s">
        <v>678</v>
      </c>
      <c r="AS479" s="2"/>
    </row>
    <row r="480" spans="15:45" x14ac:dyDescent="0.25">
      <c r="O480" t="str">
        <f>VLOOKUP(I:I,[9]Sheet2!A$1:B$65536,2,0)</f>
        <v>Nepoznata</v>
      </c>
      <c r="AQ480" s="2"/>
      <c r="AR480" t="s">
        <v>679</v>
      </c>
      <c r="AS480" s="2"/>
    </row>
    <row r="481" spans="15:45" x14ac:dyDescent="0.25">
      <c r="O481" t="str">
        <f>VLOOKUP(I:I,[9]Sheet2!A$1:B$65536,2,0)</f>
        <v>Nepoznata</v>
      </c>
      <c r="AQ481" s="2"/>
      <c r="AR481" t="s">
        <v>680</v>
      </c>
      <c r="AS481" s="2"/>
    </row>
    <row r="482" spans="15:45" x14ac:dyDescent="0.25">
      <c r="O482" t="str">
        <f>VLOOKUP(I:I,[9]Sheet2!A$1:B$65536,2,0)</f>
        <v>Nepoznata</v>
      </c>
      <c r="AQ482" s="2"/>
      <c r="AR482" t="s">
        <v>681</v>
      </c>
      <c r="AS482" s="2"/>
    </row>
    <row r="483" spans="15:45" x14ac:dyDescent="0.25">
      <c r="O483" t="str">
        <f>VLOOKUP(I:I,[9]Sheet2!A$1:B$65536,2,0)</f>
        <v>Nepoznata</v>
      </c>
      <c r="AQ483" s="2"/>
      <c r="AR483" t="s">
        <v>682</v>
      </c>
      <c r="AS483" s="2"/>
    </row>
    <row r="484" spans="15:45" x14ac:dyDescent="0.25">
      <c r="O484" t="str">
        <f>VLOOKUP(I:I,[9]Sheet2!A$1:B$65536,2,0)</f>
        <v>Nepoznata</v>
      </c>
      <c r="AQ484" s="2"/>
      <c r="AR484" t="s">
        <v>683</v>
      </c>
      <c r="AS484" s="2"/>
    </row>
    <row r="485" spans="15:45" x14ac:dyDescent="0.25">
      <c r="O485" t="str">
        <f>VLOOKUP(I:I,[9]Sheet2!A$1:B$65536,2,0)</f>
        <v>Nepoznata</v>
      </c>
      <c r="AQ485" s="2"/>
      <c r="AR485" t="s">
        <v>684</v>
      </c>
      <c r="AS485" s="2"/>
    </row>
    <row r="486" spans="15:45" x14ac:dyDescent="0.25">
      <c r="O486" t="str">
        <f>VLOOKUP(I:I,[9]Sheet2!A$1:B$65536,2,0)</f>
        <v>Nepoznata</v>
      </c>
      <c r="AQ486" s="2"/>
      <c r="AR486" t="s">
        <v>685</v>
      </c>
      <c r="AS486" s="2"/>
    </row>
    <row r="487" spans="15:45" x14ac:dyDescent="0.25">
      <c r="O487" t="str">
        <f>VLOOKUP(I:I,[9]Sheet2!A$1:B$65536,2,0)</f>
        <v>Nepoznata</v>
      </c>
      <c r="AQ487" s="2"/>
      <c r="AR487" t="s">
        <v>686</v>
      </c>
      <c r="AS487" s="2"/>
    </row>
    <row r="488" spans="15:45" x14ac:dyDescent="0.25">
      <c r="O488" t="str">
        <f>VLOOKUP(I:I,[9]Sheet2!A$1:B$65536,2,0)</f>
        <v>Nepoznata</v>
      </c>
      <c r="AQ488" s="2"/>
      <c r="AR488" t="s">
        <v>687</v>
      </c>
      <c r="AS488" s="2"/>
    </row>
    <row r="489" spans="15:45" x14ac:dyDescent="0.25">
      <c r="O489" t="str">
        <f>VLOOKUP(I:I,[9]Sheet2!A$1:B$65536,2,0)</f>
        <v>Nepoznata</v>
      </c>
      <c r="AQ489" s="2"/>
      <c r="AR489" t="s">
        <v>688</v>
      </c>
      <c r="AS489" s="2"/>
    </row>
    <row r="490" spans="15:45" x14ac:dyDescent="0.25">
      <c r="O490" t="str">
        <f>VLOOKUP(I:I,[9]Sheet2!A$1:B$65536,2,0)</f>
        <v>Nepoznata</v>
      </c>
      <c r="AQ490" s="2"/>
      <c r="AR490" t="s">
        <v>689</v>
      </c>
      <c r="AS490" s="2"/>
    </row>
    <row r="491" spans="15:45" x14ac:dyDescent="0.25">
      <c r="O491" t="str">
        <f>VLOOKUP(I:I,[9]Sheet2!A$1:B$65536,2,0)</f>
        <v>Nepoznata</v>
      </c>
      <c r="AQ491" s="2"/>
      <c r="AR491" t="s">
        <v>690</v>
      </c>
      <c r="AS491" s="2"/>
    </row>
    <row r="492" spans="15:45" x14ac:dyDescent="0.25">
      <c r="O492" t="str">
        <f>VLOOKUP(I:I,[9]Sheet2!A$1:B$65536,2,0)</f>
        <v>Nepoznata</v>
      </c>
      <c r="AQ492" s="2"/>
      <c r="AR492" t="s">
        <v>691</v>
      </c>
      <c r="AS492" s="2"/>
    </row>
    <row r="493" spans="15:45" x14ac:dyDescent="0.25">
      <c r="O493" t="str">
        <f>VLOOKUP(I:I,[9]Sheet2!A$1:B$65536,2,0)</f>
        <v>Nepoznata</v>
      </c>
      <c r="AQ493" s="2"/>
      <c r="AR493" t="s">
        <v>692</v>
      </c>
      <c r="AS493" s="2"/>
    </row>
    <row r="494" spans="15:45" x14ac:dyDescent="0.25">
      <c r="O494" t="str">
        <f>VLOOKUP(I:I,[9]Sheet2!A$1:B$65536,2,0)</f>
        <v>Nepoznata</v>
      </c>
      <c r="AQ494" s="2"/>
      <c r="AR494" t="s">
        <v>693</v>
      </c>
      <c r="AS494" s="2"/>
    </row>
    <row r="495" spans="15:45" x14ac:dyDescent="0.25">
      <c r="O495" t="str">
        <f>VLOOKUP(I:I,[9]Sheet2!A$1:B$65536,2,0)</f>
        <v>Nepoznata</v>
      </c>
      <c r="AQ495" s="2"/>
      <c r="AR495" t="s">
        <v>694</v>
      </c>
      <c r="AS495" s="2"/>
    </row>
    <row r="496" spans="15:45" x14ac:dyDescent="0.25">
      <c r="O496" t="str">
        <f>VLOOKUP(I:I,[9]Sheet2!A$1:B$65536,2,0)</f>
        <v>Nepoznata</v>
      </c>
      <c r="AQ496" s="2"/>
      <c r="AR496" t="s">
        <v>695</v>
      </c>
      <c r="AS496" s="2"/>
    </row>
    <row r="497" spans="15:45" x14ac:dyDescent="0.25">
      <c r="O497" t="str">
        <f>VLOOKUP(I:I,[9]Sheet2!A$1:B$65536,2,0)</f>
        <v>Nepoznata</v>
      </c>
      <c r="AQ497" s="2"/>
      <c r="AR497" t="s">
        <v>696</v>
      </c>
      <c r="AS497" s="2"/>
    </row>
    <row r="498" spans="15:45" x14ac:dyDescent="0.25">
      <c r="O498" t="str">
        <f>VLOOKUP(I:I,[9]Sheet2!A$1:B$65536,2,0)</f>
        <v>Nepoznata</v>
      </c>
      <c r="AQ498" s="2"/>
      <c r="AR498" t="s">
        <v>697</v>
      </c>
      <c r="AS498" s="2"/>
    </row>
    <row r="499" spans="15:45" x14ac:dyDescent="0.25">
      <c r="O499" t="str">
        <f>VLOOKUP(I:I,[9]Sheet2!A$1:B$65536,2,0)</f>
        <v>Nepoznata</v>
      </c>
      <c r="AQ499" s="2"/>
      <c r="AR499" t="s">
        <v>698</v>
      </c>
      <c r="AS499" s="2"/>
    </row>
    <row r="500" spans="15:45" x14ac:dyDescent="0.25">
      <c r="O500" t="str">
        <f>VLOOKUP(I:I,[9]Sheet2!A$1:B$65536,2,0)</f>
        <v>Nepoznata</v>
      </c>
      <c r="AQ500" s="2"/>
      <c r="AR500" t="s">
        <v>699</v>
      </c>
      <c r="AS500" s="2"/>
    </row>
    <row r="501" spans="15:45" x14ac:dyDescent="0.25">
      <c r="O501" t="str">
        <f>VLOOKUP(I:I,[9]Sheet2!A$1:B$65536,2,0)</f>
        <v>Nepoznata</v>
      </c>
      <c r="AQ501" s="2"/>
      <c r="AR501" t="s">
        <v>700</v>
      </c>
      <c r="AS501" s="2"/>
    </row>
    <row r="502" spans="15:45" x14ac:dyDescent="0.25">
      <c r="O502" t="str">
        <f>VLOOKUP(I:I,[9]Sheet2!A$1:B$65536,2,0)</f>
        <v>Nepoznata</v>
      </c>
      <c r="AQ502" s="2"/>
      <c r="AR502" t="s">
        <v>701</v>
      </c>
      <c r="AS502" s="2"/>
    </row>
    <row r="503" spans="15:45" x14ac:dyDescent="0.25">
      <c r="O503" t="str">
        <f>VLOOKUP(I:I,[9]Sheet2!A$1:B$65536,2,0)</f>
        <v>Nepoznata</v>
      </c>
      <c r="AQ503" s="2"/>
      <c r="AR503" t="s">
        <v>702</v>
      </c>
      <c r="AS503" s="2"/>
    </row>
    <row r="504" spans="15:45" x14ac:dyDescent="0.25">
      <c r="O504" t="str">
        <f>VLOOKUP(I:I,[9]Sheet2!A$1:B$65536,2,0)</f>
        <v>Nepoznata</v>
      </c>
      <c r="AQ504" s="2"/>
      <c r="AR504" t="s">
        <v>703</v>
      </c>
      <c r="AS504" s="2"/>
    </row>
    <row r="505" spans="15:45" x14ac:dyDescent="0.25">
      <c r="O505" t="str">
        <f>VLOOKUP(I:I,[9]Sheet2!A$1:B$65536,2,0)</f>
        <v>Nepoznata</v>
      </c>
      <c r="AQ505" s="2"/>
      <c r="AR505" t="s">
        <v>704</v>
      </c>
      <c r="AS505" s="2"/>
    </row>
    <row r="506" spans="15:45" x14ac:dyDescent="0.25">
      <c r="O506" t="str">
        <f>VLOOKUP(I:I,[9]Sheet2!A$1:B$65536,2,0)</f>
        <v>Nepoznata</v>
      </c>
      <c r="AQ506" s="2"/>
      <c r="AR506" t="s">
        <v>705</v>
      </c>
      <c r="AS506" s="2"/>
    </row>
    <row r="507" spans="15:45" x14ac:dyDescent="0.25">
      <c r="O507" t="str">
        <f>VLOOKUP(I:I,[9]Sheet2!A$1:B$65536,2,0)</f>
        <v>Nepoznata</v>
      </c>
      <c r="AQ507" s="2"/>
      <c r="AR507" t="s">
        <v>706</v>
      </c>
      <c r="AS507" s="2"/>
    </row>
    <row r="508" spans="15:45" x14ac:dyDescent="0.25">
      <c r="O508" t="str">
        <f>VLOOKUP(I:I,[9]Sheet2!A$1:B$65536,2,0)</f>
        <v>Nepoznata</v>
      </c>
      <c r="AQ508" s="2"/>
      <c r="AR508" t="s">
        <v>707</v>
      </c>
      <c r="AS508" s="2"/>
    </row>
    <row r="509" spans="15:45" x14ac:dyDescent="0.25">
      <c r="O509" t="str">
        <f>VLOOKUP(I:I,[9]Sheet2!A$1:B$65536,2,0)</f>
        <v>Nepoznata</v>
      </c>
      <c r="AQ509" s="2"/>
      <c r="AR509" t="s">
        <v>708</v>
      </c>
      <c r="AS509" s="2"/>
    </row>
    <row r="510" spans="15:45" x14ac:dyDescent="0.25">
      <c r="O510" t="str">
        <f>VLOOKUP(I:I,[9]Sheet2!A$1:B$65536,2,0)</f>
        <v>Nepoznata</v>
      </c>
      <c r="AQ510" s="2"/>
      <c r="AR510" t="s">
        <v>709</v>
      </c>
      <c r="AS510" s="2"/>
    </row>
    <row r="511" spans="15:45" x14ac:dyDescent="0.25">
      <c r="O511" t="str">
        <f>VLOOKUP(I:I,[9]Sheet2!A$1:B$65536,2,0)</f>
        <v>Nepoznata</v>
      </c>
      <c r="AQ511" s="2"/>
      <c r="AR511" t="s">
        <v>710</v>
      </c>
      <c r="AS511" s="2"/>
    </row>
    <row r="512" spans="15:45" x14ac:dyDescent="0.25">
      <c r="O512" t="str">
        <f>VLOOKUP(I:I,[9]Sheet2!A$1:B$65536,2,0)</f>
        <v>Nepoznata</v>
      </c>
      <c r="AQ512" s="2"/>
      <c r="AR512" t="s">
        <v>711</v>
      </c>
      <c r="AS512" s="2"/>
    </row>
    <row r="513" spans="15:45" x14ac:dyDescent="0.25">
      <c r="O513" t="str">
        <f>VLOOKUP(I:I,[9]Sheet2!A$1:B$65536,2,0)</f>
        <v>Nepoznata</v>
      </c>
      <c r="AQ513" s="2"/>
      <c r="AR513" t="s">
        <v>712</v>
      </c>
      <c r="AS513" s="2"/>
    </row>
    <row r="514" spans="15:45" x14ac:dyDescent="0.25">
      <c r="O514" t="str">
        <f>VLOOKUP(I:I,[9]Sheet2!A$1:B$65536,2,0)</f>
        <v>Nepoznata</v>
      </c>
      <c r="AQ514" s="2"/>
      <c r="AR514" t="s">
        <v>713</v>
      </c>
      <c r="AS514" s="2"/>
    </row>
    <row r="515" spans="15:45" x14ac:dyDescent="0.25">
      <c r="O515" t="str">
        <f>VLOOKUP(I:I,[9]Sheet2!A$1:B$65536,2,0)</f>
        <v>Nepoznata</v>
      </c>
      <c r="AQ515" s="2"/>
      <c r="AR515" t="s">
        <v>714</v>
      </c>
      <c r="AS515" s="2"/>
    </row>
    <row r="516" spans="15:45" x14ac:dyDescent="0.25">
      <c r="O516" t="str">
        <f>VLOOKUP(I:I,[9]Sheet2!A$1:B$65536,2,0)</f>
        <v>Nepoznata</v>
      </c>
      <c r="AQ516" s="2"/>
      <c r="AR516" t="s">
        <v>715</v>
      </c>
      <c r="AS516" s="2"/>
    </row>
    <row r="517" spans="15:45" x14ac:dyDescent="0.25">
      <c r="O517" t="str">
        <f>VLOOKUP(I:I,[9]Sheet2!A$1:B$65536,2,0)</f>
        <v>Nepoznata</v>
      </c>
      <c r="AQ517" s="2"/>
      <c r="AR517" t="s">
        <v>716</v>
      </c>
      <c r="AS517" s="2"/>
    </row>
    <row r="518" spans="15:45" x14ac:dyDescent="0.25">
      <c r="O518" t="str">
        <f>VLOOKUP(I:I,[9]Sheet2!A$1:B$65536,2,0)</f>
        <v>Nepoznata</v>
      </c>
      <c r="AQ518" s="2"/>
      <c r="AR518" t="s">
        <v>717</v>
      </c>
      <c r="AS518" s="2"/>
    </row>
    <row r="519" spans="15:45" x14ac:dyDescent="0.25">
      <c r="O519" t="str">
        <f>VLOOKUP(I:I,[9]Sheet2!A$1:B$65536,2,0)</f>
        <v>Nepoznata</v>
      </c>
      <c r="AQ519" s="2"/>
      <c r="AR519" t="s">
        <v>718</v>
      </c>
      <c r="AS519" s="2"/>
    </row>
    <row r="520" spans="15:45" x14ac:dyDescent="0.25">
      <c r="O520" t="str">
        <f>VLOOKUP(I:I,[9]Sheet2!A$1:B$65536,2,0)</f>
        <v>Nepoznata</v>
      </c>
      <c r="AQ520" s="2"/>
      <c r="AR520" t="s">
        <v>719</v>
      </c>
      <c r="AS520" s="2"/>
    </row>
    <row r="521" spans="15:45" x14ac:dyDescent="0.25">
      <c r="O521" t="str">
        <f>VLOOKUP(I:I,[9]Sheet2!A$1:B$65536,2,0)</f>
        <v>Nepoznata</v>
      </c>
      <c r="AQ521" s="2"/>
      <c r="AR521" t="s">
        <v>720</v>
      </c>
      <c r="AS521" s="2"/>
    </row>
    <row r="522" spans="15:45" x14ac:dyDescent="0.25">
      <c r="O522" t="str">
        <f>VLOOKUP(I:I,[9]Sheet2!A$1:B$65536,2,0)</f>
        <v>Nepoznata</v>
      </c>
      <c r="AQ522" s="2"/>
      <c r="AR522" t="s">
        <v>721</v>
      </c>
      <c r="AS522" s="2"/>
    </row>
    <row r="523" spans="15:45" x14ac:dyDescent="0.25">
      <c r="O523" t="str">
        <f>VLOOKUP(I:I,[9]Sheet2!A$1:B$65536,2,0)</f>
        <v>Nepoznata</v>
      </c>
      <c r="AQ523" s="2"/>
      <c r="AR523" t="s">
        <v>722</v>
      </c>
      <c r="AS523" s="2"/>
    </row>
    <row r="524" spans="15:45" x14ac:dyDescent="0.25">
      <c r="O524" t="str">
        <f>VLOOKUP(I:I,[9]Sheet2!A$1:B$65536,2,0)</f>
        <v>Nepoznata</v>
      </c>
      <c r="AQ524" s="2"/>
      <c r="AR524" t="s">
        <v>723</v>
      </c>
      <c r="AS524" s="2"/>
    </row>
    <row r="525" spans="15:45" x14ac:dyDescent="0.25">
      <c r="O525" t="str">
        <f>VLOOKUP(I:I,[9]Sheet2!A$1:B$65536,2,0)</f>
        <v>Nepoznata</v>
      </c>
      <c r="AQ525" s="2"/>
      <c r="AR525" t="s">
        <v>724</v>
      </c>
      <c r="AS525" s="2"/>
    </row>
    <row r="526" spans="15:45" x14ac:dyDescent="0.25">
      <c r="O526" t="str">
        <f>VLOOKUP(I:I,[9]Sheet2!A$1:B$65536,2,0)</f>
        <v>Nepoznata</v>
      </c>
      <c r="AQ526" s="2"/>
      <c r="AR526" t="s">
        <v>725</v>
      </c>
      <c r="AS526" s="2"/>
    </row>
    <row r="527" spans="15:45" x14ac:dyDescent="0.25">
      <c r="O527" t="str">
        <f>VLOOKUP(I:I,[9]Sheet2!A$1:B$65536,2,0)</f>
        <v>Nepoznata</v>
      </c>
      <c r="AQ527" s="2"/>
      <c r="AR527" t="s">
        <v>726</v>
      </c>
      <c r="AS527" s="2"/>
    </row>
    <row r="528" spans="15:45" x14ac:dyDescent="0.25">
      <c r="O528" t="str">
        <f>VLOOKUP(I:I,[9]Sheet2!A$1:B$65536,2,0)</f>
        <v>Nepoznata</v>
      </c>
      <c r="AQ528" s="2"/>
      <c r="AR528" t="s">
        <v>727</v>
      </c>
      <c r="AS528" s="2"/>
    </row>
    <row r="529" spans="15:45" x14ac:dyDescent="0.25">
      <c r="O529" t="str">
        <f>VLOOKUP(I:I,[9]Sheet2!A$1:B$65536,2,0)</f>
        <v>Nepoznata</v>
      </c>
      <c r="AQ529" s="2"/>
      <c r="AR529" t="s">
        <v>728</v>
      </c>
      <c r="AS529" s="2"/>
    </row>
    <row r="530" spans="15:45" x14ac:dyDescent="0.25">
      <c r="O530" t="str">
        <f>VLOOKUP(I:I,[9]Sheet2!A$1:B$65536,2,0)</f>
        <v>Nepoznata</v>
      </c>
      <c r="AQ530" s="2"/>
      <c r="AR530" t="s">
        <v>729</v>
      </c>
      <c r="AS530" s="2"/>
    </row>
    <row r="531" spans="15:45" x14ac:dyDescent="0.25">
      <c r="O531" t="str">
        <f>VLOOKUP(I:I,[9]Sheet2!A$1:B$65536,2,0)</f>
        <v>Nepoznata</v>
      </c>
      <c r="AQ531" s="2"/>
      <c r="AR531" t="s">
        <v>730</v>
      </c>
      <c r="AS531" s="2"/>
    </row>
    <row r="532" spans="15:45" x14ac:dyDescent="0.25">
      <c r="O532" t="str">
        <f>VLOOKUP(I:I,[9]Sheet2!A$1:B$65536,2,0)</f>
        <v>Nepoznata</v>
      </c>
      <c r="AQ532" s="2"/>
      <c r="AR532" t="s">
        <v>731</v>
      </c>
      <c r="AS532" s="2"/>
    </row>
    <row r="533" spans="15:45" x14ac:dyDescent="0.25">
      <c r="O533" t="str">
        <f>VLOOKUP(I:I,[9]Sheet2!A$1:B$65536,2,0)</f>
        <v>Nepoznata</v>
      </c>
      <c r="AQ533" s="2"/>
      <c r="AR533" t="s">
        <v>732</v>
      </c>
      <c r="AS533" s="2"/>
    </row>
    <row r="534" spans="15:45" x14ac:dyDescent="0.25">
      <c r="O534" t="str">
        <f>VLOOKUP(I:I,[9]Sheet2!A$1:B$65536,2,0)</f>
        <v>Nepoznata</v>
      </c>
      <c r="AQ534" s="2"/>
      <c r="AR534" t="s">
        <v>733</v>
      </c>
      <c r="AS534" s="2"/>
    </row>
    <row r="535" spans="15:45" x14ac:dyDescent="0.25">
      <c r="O535" t="str">
        <f>VLOOKUP(I:I,[9]Sheet2!A$1:B$65536,2,0)</f>
        <v>Nepoznata</v>
      </c>
      <c r="AQ535" s="2"/>
      <c r="AR535" t="s">
        <v>734</v>
      </c>
      <c r="AS535" s="2"/>
    </row>
    <row r="536" spans="15:45" x14ac:dyDescent="0.25">
      <c r="O536" t="str">
        <f>VLOOKUP(I:I,[9]Sheet2!A$1:B$65536,2,0)</f>
        <v>Nepoznata</v>
      </c>
      <c r="AQ536" s="2"/>
      <c r="AR536" t="s">
        <v>735</v>
      </c>
      <c r="AS536" s="2"/>
    </row>
    <row r="537" spans="15:45" x14ac:dyDescent="0.25">
      <c r="O537" t="str">
        <f>VLOOKUP(I:I,[9]Sheet2!A$1:B$65536,2,0)</f>
        <v>Nepoznata</v>
      </c>
      <c r="AQ537" s="2"/>
      <c r="AR537" t="s">
        <v>736</v>
      </c>
      <c r="AS537" s="2"/>
    </row>
    <row r="538" spans="15:45" x14ac:dyDescent="0.25">
      <c r="O538" t="str">
        <f>VLOOKUP(I:I,[9]Sheet2!A$1:B$65536,2,0)</f>
        <v>Nepoznata</v>
      </c>
      <c r="AQ538" s="2"/>
      <c r="AR538" t="s">
        <v>737</v>
      </c>
      <c r="AS538" s="2"/>
    </row>
    <row r="539" spans="15:45" x14ac:dyDescent="0.25">
      <c r="O539" t="str">
        <f>VLOOKUP(I:I,[9]Sheet2!A$1:B$65536,2,0)</f>
        <v>Nepoznata</v>
      </c>
      <c r="AQ539" s="2"/>
      <c r="AR539" t="s">
        <v>738</v>
      </c>
      <c r="AS539" s="2"/>
    </row>
    <row r="540" spans="15:45" x14ac:dyDescent="0.25">
      <c r="O540" t="str">
        <f>VLOOKUP(I:I,[9]Sheet2!A$1:B$65536,2,0)</f>
        <v>Nepoznata</v>
      </c>
      <c r="AQ540" s="2"/>
      <c r="AR540" t="s">
        <v>739</v>
      </c>
      <c r="AS540" s="2"/>
    </row>
    <row r="541" spans="15:45" x14ac:dyDescent="0.25">
      <c r="O541" t="str">
        <f>VLOOKUP(I:I,[9]Sheet2!A$1:B$65536,2,0)</f>
        <v>Nepoznata</v>
      </c>
      <c r="AQ541" s="2"/>
      <c r="AR541" t="s">
        <v>740</v>
      </c>
      <c r="AS541" s="2"/>
    </row>
    <row r="542" spans="15:45" x14ac:dyDescent="0.25">
      <c r="O542" t="str">
        <f>VLOOKUP(I:I,[9]Sheet2!A$1:B$65536,2,0)</f>
        <v>Nepoznata</v>
      </c>
      <c r="AQ542" s="2"/>
      <c r="AR542" t="s">
        <v>741</v>
      </c>
      <c r="AS542" s="2"/>
    </row>
    <row r="543" spans="15:45" x14ac:dyDescent="0.25">
      <c r="O543" t="str">
        <f>VLOOKUP(I:I,[9]Sheet2!A$1:B$65536,2,0)</f>
        <v>Nepoznata</v>
      </c>
      <c r="AQ543" s="2"/>
      <c r="AR543" t="s">
        <v>742</v>
      </c>
      <c r="AS543" s="2"/>
    </row>
    <row r="544" spans="15:45" x14ac:dyDescent="0.25">
      <c r="O544" t="str">
        <f>VLOOKUP(I:I,[9]Sheet2!A$1:B$65536,2,0)</f>
        <v>Nepoznata</v>
      </c>
      <c r="AQ544" s="2"/>
      <c r="AR544" t="s">
        <v>743</v>
      </c>
      <c r="AS544" s="2"/>
    </row>
    <row r="545" spans="15:45" x14ac:dyDescent="0.25">
      <c r="O545" t="str">
        <f>VLOOKUP(I:I,[9]Sheet2!A$1:B$65536,2,0)</f>
        <v>Nepoznata</v>
      </c>
      <c r="AQ545" s="2"/>
      <c r="AR545" t="s">
        <v>744</v>
      </c>
      <c r="AS545" s="2"/>
    </row>
    <row r="546" spans="15:45" x14ac:dyDescent="0.25">
      <c r="O546" t="str">
        <f>VLOOKUP(I:I,[9]Sheet2!A$1:B$65536,2,0)</f>
        <v>Nepoznata</v>
      </c>
      <c r="AQ546" s="2"/>
      <c r="AR546" t="s">
        <v>745</v>
      </c>
      <c r="AS546" s="2"/>
    </row>
    <row r="547" spans="15:45" x14ac:dyDescent="0.25">
      <c r="O547" t="str">
        <f>VLOOKUP(I:I,[9]Sheet2!A$1:B$65536,2,0)</f>
        <v>Nepoznata</v>
      </c>
      <c r="AQ547" s="2"/>
      <c r="AR547" t="s">
        <v>746</v>
      </c>
      <c r="AS547" s="2"/>
    </row>
    <row r="548" spans="15:45" x14ac:dyDescent="0.25">
      <c r="O548" t="str">
        <f>VLOOKUP(I:I,[9]Sheet2!A$1:B$65536,2,0)</f>
        <v>Nepoznata</v>
      </c>
      <c r="AQ548" s="2"/>
      <c r="AR548" t="s">
        <v>747</v>
      </c>
      <c r="AS548" s="2"/>
    </row>
    <row r="549" spans="15:45" x14ac:dyDescent="0.25">
      <c r="O549" t="str">
        <f>VLOOKUP(I:I,[9]Sheet2!A$1:B$65536,2,0)</f>
        <v>Nepoznata</v>
      </c>
      <c r="AQ549" s="2"/>
      <c r="AR549" t="s">
        <v>748</v>
      </c>
      <c r="AS549" s="2"/>
    </row>
    <row r="550" spans="15:45" x14ac:dyDescent="0.25">
      <c r="O550" t="str">
        <f>VLOOKUP(I:I,[9]Sheet2!A$1:B$65536,2,0)</f>
        <v>Nepoznata</v>
      </c>
      <c r="AQ550" s="2"/>
      <c r="AR550" t="s">
        <v>749</v>
      </c>
      <c r="AS550" s="2"/>
    </row>
    <row r="551" spans="15:45" x14ac:dyDescent="0.25">
      <c r="O551" t="str">
        <f>VLOOKUP(I:I,[9]Sheet2!A$1:B$65536,2,0)</f>
        <v>Nepoznata</v>
      </c>
      <c r="AQ551" s="2"/>
      <c r="AR551" t="s">
        <v>750</v>
      </c>
      <c r="AS551" s="2"/>
    </row>
    <row r="552" spans="15:45" x14ac:dyDescent="0.25">
      <c r="O552" t="str">
        <f>VLOOKUP(I:I,[9]Sheet2!A$1:B$65536,2,0)</f>
        <v>Nepoznata</v>
      </c>
      <c r="AQ552" s="2"/>
      <c r="AR552" t="s">
        <v>751</v>
      </c>
      <c r="AS552" s="2"/>
    </row>
    <row r="553" spans="15:45" x14ac:dyDescent="0.25">
      <c r="O553" t="str">
        <f>VLOOKUP(I:I,[9]Sheet2!A$1:B$65536,2,0)</f>
        <v>Nepoznata</v>
      </c>
      <c r="AQ553" s="2"/>
      <c r="AR553" t="s">
        <v>752</v>
      </c>
      <c r="AS553" s="2"/>
    </row>
    <row r="554" spans="15:45" x14ac:dyDescent="0.25">
      <c r="O554" t="str">
        <f>VLOOKUP(I:I,[9]Sheet2!A$1:B$65536,2,0)</f>
        <v>Nepoznata</v>
      </c>
      <c r="AQ554" s="2"/>
      <c r="AR554" t="s">
        <v>753</v>
      </c>
      <c r="AS554" s="2"/>
    </row>
    <row r="555" spans="15:45" x14ac:dyDescent="0.25">
      <c r="O555" t="str">
        <f>VLOOKUP(I:I,[9]Sheet2!A$1:B$65536,2,0)</f>
        <v>Nepoznata</v>
      </c>
      <c r="AQ555" s="2"/>
      <c r="AR555" t="s">
        <v>754</v>
      </c>
      <c r="AS555" s="2"/>
    </row>
    <row r="556" spans="15:45" x14ac:dyDescent="0.25">
      <c r="O556" t="str">
        <f>VLOOKUP(I:I,[9]Sheet2!A$1:B$65536,2,0)</f>
        <v>Nepoznata</v>
      </c>
      <c r="AQ556" s="2"/>
      <c r="AR556" t="s">
        <v>755</v>
      </c>
      <c r="AS556" s="2"/>
    </row>
    <row r="557" spans="15:45" x14ac:dyDescent="0.25">
      <c r="O557" t="str">
        <f>VLOOKUP(I:I,[9]Sheet2!A$1:B$65536,2,0)</f>
        <v>Nepoznata</v>
      </c>
      <c r="AQ557" s="2"/>
      <c r="AR557" t="s">
        <v>756</v>
      </c>
      <c r="AS557" s="2"/>
    </row>
    <row r="558" spans="15:45" x14ac:dyDescent="0.25">
      <c r="O558" t="str">
        <f>VLOOKUP(I:I,[9]Sheet2!A$1:B$65536,2,0)</f>
        <v>Nepoznata</v>
      </c>
      <c r="AQ558" s="2"/>
      <c r="AR558" t="s">
        <v>757</v>
      </c>
      <c r="AS558" s="2"/>
    </row>
    <row r="559" spans="15:45" x14ac:dyDescent="0.25">
      <c r="O559" t="str">
        <f>VLOOKUP(I:I,[9]Sheet2!A$1:B$65536,2,0)</f>
        <v>Nepoznata</v>
      </c>
      <c r="AQ559" s="2"/>
      <c r="AR559" t="s">
        <v>758</v>
      </c>
      <c r="AS559" s="2"/>
    </row>
    <row r="560" spans="15:45" x14ac:dyDescent="0.25">
      <c r="O560" t="str">
        <f>VLOOKUP(I:I,[9]Sheet2!A$1:B$65536,2,0)</f>
        <v>Nepoznata</v>
      </c>
      <c r="AQ560" s="2"/>
      <c r="AR560" t="s">
        <v>759</v>
      </c>
      <c r="AS560" s="2"/>
    </row>
    <row r="561" spans="15:45" x14ac:dyDescent="0.25">
      <c r="O561" t="str">
        <f>VLOOKUP(I:I,[9]Sheet2!A$1:B$65536,2,0)</f>
        <v>Nepoznata</v>
      </c>
      <c r="AQ561" s="2"/>
      <c r="AR561" t="s">
        <v>760</v>
      </c>
      <c r="AS561" s="2"/>
    </row>
    <row r="562" spans="15:45" x14ac:dyDescent="0.25">
      <c r="O562" t="str">
        <f>VLOOKUP(I:I,[9]Sheet2!A$1:B$65536,2,0)</f>
        <v>Nepoznata</v>
      </c>
      <c r="AQ562" s="2"/>
      <c r="AR562" t="s">
        <v>761</v>
      </c>
      <c r="AS562" s="2"/>
    </row>
    <row r="563" spans="15:45" x14ac:dyDescent="0.25">
      <c r="O563" t="str">
        <f>VLOOKUP(I:I,[9]Sheet2!A$1:B$65536,2,0)</f>
        <v>Nepoznata</v>
      </c>
      <c r="AQ563" s="2"/>
      <c r="AR563" t="s">
        <v>762</v>
      </c>
      <c r="AS563" s="2"/>
    </row>
    <row r="564" spans="15:45" x14ac:dyDescent="0.25">
      <c r="O564" t="str">
        <f>VLOOKUP(I:I,[9]Sheet2!A$1:B$65536,2,0)</f>
        <v>Nepoznata</v>
      </c>
      <c r="AQ564" s="2"/>
      <c r="AR564" t="s">
        <v>763</v>
      </c>
      <c r="AS564" s="2"/>
    </row>
    <row r="565" spans="15:45" x14ac:dyDescent="0.25">
      <c r="O565" t="str">
        <f>VLOOKUP(I:I,[9]Sheet2!A$1:B$65536,2,0)</f>
        <v>Nepoznata</v>
      </c>
      <c r="AQ565" s="2"/>
      <c r="AR565" t="s">
        <v>764</v>
      </c>
      <c r="AS565" s="2"/>
    </row>
    <row r="566" spans="15:45" x14ac:dyDescent="0.25">
      <c r="O566" t="str">
        <f>VLOOKUP(I:I,[9]Sheet2!A$1:B$65536,2,0)</f>
        <v>Nepoznata</v>
      </c>
      <c r="AQ566" s="2"/>
      <c r="AR566" t="s">
        <v>765</v>
      </c>
      <c r="AS566" s="2"/>
    </row>
    <row r="567" spans="15:45" x14ac:dyDescent="0.25">
      <c r="O567" t="str">
        <f>VLOOKUP(I:I,[9]Sheet2!A$1:B$65536,2,0)</f>
        <v>Nepoznata</v>
      </c>
      <c r="AQ567" s="2"/>
      <c r="AR567" t="s">
        <v>766</v>
      </c>
      <c r="AS567" s="2"/>
    </row>
    <row r="568" spans="15:45" x14ac:dyDescent="0.25">
      <c r="O568" t="str">
        <f>VLOOKUP(I:I,[9]Sheet2!A$1:B$65536,2,0)</f>
        <v>Nepoznata</v>
      </c>
      <c r="AQ568" s="2"/>
      <c r="AR568" t="s">
        <v>767</v>
      </c>
      <c r="AS568" s="2"/>
    </row>
    <row r="569" spans="15:45" x14ac:dyDescent="0.25">
      <c r="O569" t="str">
        <f>VLOOKUP(I:I,[9]Sheet2!A$1:B$65536,2,0)</f>
        <v>Nepoznata</v>
      </c>
      <c r="AQ569" s="2"/>
      <c r="AR569" t="s">
        <v>768</v>
      </c>
      <c r="AS569" s="2"/>
    </row>
    <row r="570" spans="15:45" x14ac:dyDescent="0.25">
      <c r="O570" t="str">
        <f>VLOOKUP(I:I,[9]Sheet2!A$1:B$65536,2,0)</f>
        <v>Nepoznata</v>
      </c>
      <c r="AQ570" s="2"/>
      <c r="AR570" t="s">
        <v>769</v>
      </c>
      <c r="AS570" s="2"/>
    </row>
    <row r="571" spans="15:45" x14ac:dyDescent="0.25">
      <c r="O571" t="str">
        <f>VLOOKUP(I:I,[9]Sheet2!A$1:B$65536,2,0)</f>
        <v>Nepoznata</v>
      </c>
      <c r="AQ571" s="2"/>
      <c r="AR571" t="s">
        <v>770</v>
      </c>
      <c r="AS571" s="2"/>
    </row>
    <row r="572" spans="15:45" x14ac:dyDescent="0.25">
      <c r="O572" t="str">
        <f>VLOOKUP(I:I,[9]Sheet2!A$1:B$65536,2,0)</f>
        <v>Nepoznata</v>
      </c>
      <c r="AQ572" s="2"/>
      <c r="AR572" t="s">
        <v>771</v>
      </c>
      <c r="AS572" s="2"/>
    </row>
    <row r="573" spans="15:45" x14ac:dyDescent="0.25">
      <c r="O573" t="str">
        <f>VLOOKUP(I:I,[9]Sheet2!A$1:B$65536,2,0)</f>
        <v>Nepoznata</v>
      </c>
      <c r="AQ573" s="2"/>
      <c r="AR573" t="s">
        <v>772</v>
      </c>
      <c r="AS573" s="2"/>
    </row>
    <row r="574" spans="15:45" x14ac:dyDescent="0.25">
      <c r="O574" t="str">
        <f>VLOOKUP(I:I,[9]Sheet2!A$1:B$65536,2,0)</f>
        <v>Nepoznata</v>
      </c>
      <c r="AQ574" s="2"/>
      <c r="AR574" t="s">
        <v>773</v>
      </c>
      <c r="AS574" s="2"/>
    </row>
    <row r="575" spans="15:45" x14ac:dyDescent="0.25">
      <c r="O575" t="str">
        <f>VLOOKUP(I:I,[9]Sheet2!A$1:B$65536,2,0)</f>
        <v>Nepoznata</v>
      </c>
      <c r="AQ575" s="2"/>
      <c r="AR575" t="s">
        <v>774</v>
      </c>
      <c r="AS575" s="2"/>
    </row>
    <row r="576" spans="15:45" x14ac:dyDescent="0.25">
      <c r="O576" t="str">
        <f>VLOOKUP(I:I,[9]Sheet2!A$1:B$65536,2,0)</f>
        <v>Nepoznata</v>
      </c>
      <c r="AQ576" s="2"/>
      <c r="AR576" t="s">
        <v>775</v>
      </c>
      <c r="AS576" s="2"/>
    </row>
    <row r="577" spans="15:45" x14ac:dyDescent="0.25">
      <c r="O577" t="str">
        <f>VLOOKUP(I:I,[9]Sheet2!A$1:B$65536,2,0)</f>
        <v>Nepoznata</v>
      </c>
      <c r="AQ577" s="2"/>
      <c r="AR577" t="s">
        <v>776</v>
      </c>
      <c r="AS577" s="2"/>
    </row>
    <row r="578" spans="15:45" x14ac:dyDescent="0.25">
      <c r="O578" t="str">
        <f>VLOOKUP(I:I,[9]Sheet2!A$1:B$65536,2,0)</f>
        <v>Nepoznata</v>
      </c>
      <c r="AQ578" s="2"/>
      <c r="AR578" t="s">
        <v>777</v>
      </c>
      <c r="AS578" s="2"/>
    </row>
    <row r="579" spans="15:45" x14ac:dyDescent="0.25">
      <c r="O579" t="str">
        <f>VLOOKUP(I:I,[9]Sheet2!A$1:B$65536,2,0)</f>
        <v>Nepoznata</v>
      </c>
      <c r="AQ579" s="2"/>
      <c r="AR579" t="s">
        <v>778</v>
      </c>
      <c r="AS579" s="2"/>
    </row>
    <row r="580" spans="15:45" x14ac:dyDescent="0.25">
      <c r="O580" t="str">
        <f>VLOOKUP(I:I,[9]Sheet2!A$1:B$65536,2,0)</f>
        <v>Nepoznata</v>
      </c>
      <c r="AQ580" s="2"/>
      <c r="AR580" t="s">
        <v>779</v>
      </c>
      <c r="AS580" s="2"/>
    </row>
    <row r="581" spans="15:45" x14ac:dyDescent="0.25">
      <c r="O581" t="str">
        <f>VLOOKUP(I:I,[9]Sheet2!A$1:B$65536,2,0)</f>
        <v>Nepoznata</v>
      </c>
      <c r="AQ581" s="2"/>
      <c r="AR581" t="s">
        <v>780</v>
      </c>
      <c r="AS581" s="2"/>
    </row>
    <row r="582" spans="15:45" x14ac:dyDescent="0.25">
      <c r="O582" t="str">
        <f>VLOOKUP(I:I,[9]Sheet2!A$1:B$65536,2,0)</f>
        <v>Nepoznata</v>
      </c>
      <c r="AQ582" s="2"/>
      <c r="AR582" t="s">
        <v>781</v>
      </c>
      <c r="AS582" s="2"/>
    </row>
    <row r="583" spans="15:45" x14ac:dyDescent="0.25">
      <c r="O583" t="str">
        <f>VLOOKUP(I:I,[9]Sheet2!A$1:B$65536,2,0)</f>
        <v>Nepoznata</v>
      </c>
      <c r="AQ583" s="2"/>
      <c r="AR583" t="s">
        <v>782</v>
      </c>
      <c r="AS583" s="2"/>
    </row>
    <row r="584" spans="15:45" x14ac:dyDescent="0.25">
      <c r="O584" t="str">
        <f>VLOOKUP(I:I,[9]Sheet2!A$1:B$65536,2,0)</f>
        <v>Nepoznata</v>
      </c>
      <c r="AQ584" s="2"/>
      <c r="AR584" t="s">
        <v>783</v>
      </c>
      <c r="AS584" s="2"/>
    </row>
    <row r="585" spans="15:45" x14ac:dyDescent="0.25">
      <c r="O585" t="str">
        <f>VLOOKUP(I:I,[9]Sheet2!A$1:B$65536,2,0)</f>
        <v>Nepoznata</v>
      </c>
      <c r="AQ585" s="2"/>
      <c r="AR585" t="s">
        <v>784</v>
      </c>
      <c r="AS585" s="2"/>
    </row>
    <row r="586" spans="15:45" x14ac:dyDescent="0.25">
      <c r="O586" t="str">
        <f>VLOOKUP(I:I,[9]Sheet2!A$1:B$65536,2,0)</f>
        <v>Nepoznata</v>
      </c>
      <c r="AQ586" s="2"/>
      <c r="AR586" t="s">
        <v>785</v>
      </c>
      <c r="AS586" s="2"/>
    </row>
    <row r="587" spans="15:45" x14ac:dyDescent="0.25">
      <c r="O587" t="str">
        <f>VLOOKUP(I:I,[9]Sheet2!A$1:B$65536,2,0)</f>
        <v>Nepoznata</v>
      </c>
      <c r="AQ587" s="2"/>
      <c r="AR587" t="s">
        <v>786</v>
      </c>
      <c r="AS587" s="2"/>
    </row>
    <row r="588" spans="15:45" x14ac:dyDescent="0.25">
      <c r="O588" t="str">
        <f>VLOOKUP(I:I,[9]Sheet2!A$1:B$65536,2,0)</f>
        <v>Nepoznata</v>
      </c>
      <c r="AQ588" s="2"/>
      <c r="AR588" t="s">
        <v>787</v>
      </c>
      <c r="AS588" s="2"/>
    </row>
    <row r="589" spans="15:45" x14ac:dyDescent="0.25">
      <c r="O589" t="str">
        <f>VLOOKUP(I:I,[9]Sheet2!A$1:B$65536,2,0)</f>
        <v>Nepoznata</v>
      </c>
      <c r="AQ589" s="2"/>
      <c r="AR589" t="s">
        <v>788</v>
      </c>
      <c r="AS589" s="2"/>
    </row>
    <row r="590" spans="15:45" x14ac:dyDescent="0.25">
      <c r="O590" t="str">
        <f>VLOOKUP(I:I,[9]Sheet2!A$1:B$65536,2,0)</f>
        <v>Nepoznata</v>
      </c>
      <c r="AQ590" s="2"/>
      <c r="AR590" t="s">
        <v>789</v>
      </c>
      <c r="AS590" s="2"/>
    </row>
    <row r="591" spans="15:45" x14ac:dyDescent="0.25">
      <c r="O591" t="str">
        <f>VLOOKUP(I:I,[9]Sheet2!A$1:B$65536,2,0)</f>
        <v>Nepoznata</v>
      </c>
      <c r="AQ591" s="2"/>
      <c r="AR591" t="s">
        <v>790</v>
      </c>
      <c r="AS591" s="2"/>
    </row>
    <row r="592" spans="15:45" x14ac:dyDescent="0.25">
      <c r="O592" t="str">
        <f>VLOOKUP(I:I,[9]Sheet2!A$1:B$65536,2,0)</f>
        <v>Nepoznata</v>
      </c>
      <c r="AQ592" s="2"/>
      <c r="AR592" t="s">
        <v>791</v>
      </c>
      <c r="AS592" s="2"/>
    </row>
    <row r="593" spans="15:45" x14ac:dyDescent="0.25">
      <c r="O593" t="str">
        <f>VLOOKUP(I:I,[9]Sheet2!A$1:B$65536,2,0)</f>
        <v>Nepoznata</v>
      </c>
      <c r="AQ593" s="2"/>
      <c r="AR593" t="s">
        <v>792</v>
      </c>
      <c r="AS593" s="2"/>
    </row>
    <row r="594" spans="15:45" x14ac:dyDescent="0.25">
      <c r="O594" t="str">
        <f>VLOOKUP(I:I,[9]Sheet2!A$1:B$65536,2,0)</f>
        <v>Nepoznata</v>
      </c>
      <c r="AQ594" s="2"/>
      <c r="AR594" t="s">
        <v>793</v>
      </c>
      <c r="AS594" s="2"/>
    </row>
    <row r="595" spans="15:45" x14ac:dyDescent="0.25">
      <c r="O595" t="str">
        <f>VLOOKUP(I:I,[9]Sheet2!A$1:B$65536,2,0)</f>
        <v>Nepoznata</v>
      </c>
      <c r="AQ595" s="2"/>
      <c r="AR595" t="s">
        <v>794</v>
      </c>
      <c r="AS595" s="2"/>
    </row>
    <row r="596" spans="15:45" x14ac:dyDescent="0.25">
      <c r="O596" t="str">
        <f>VLOOKUP(I:I,[9]Sheet2!A$1:B$65536,2,0)</f>
        <v>Nepoznata</v>
      </c>
      <c r="AQ596" s="2"/>
      <c r="AR596" t="s">
        <v>795</v>
      </c>
      <c r="AS596" s="2"/>
    </row>
    <row r="597" spans="15:45" x14ac:dyDescent="0.25">
      <c r="O597" t="str">
        <f>VLOOKUP(I:I,[9]Sheet2!A$1:B$65536,2,0)</f>
        <v>Nepoznata</v>
      </c>
      <c r="AQ597" s="2"/>
      <c r="AR597" t="s">
        <v>796</v>
      </c>
      <c r="AS597" s="2"/>
    </row>
    <row r="598" spans="15:45" x14ac:dyDescent="0.25">
      <c r="O598" t="str">
        <f>VLOOKUP(I:I,[9]Sheet2!A$1:B$65536,2,0)</f>
        <v>Nepoznata</v>
      </c>
      <c r="AQ598" s="2"/>
      <c r="AR598" t="s">
        <v>797</v>
      </c>
      <c r="AS598" s="2"/>
    </row>
    <row r="599" spans="15:45" x14ac:dyDescent="0.25">
      <c r="O599" t="str">
        <f>VLOOKUP(I:I,[9]Sheet2!A$1:B$65536,2,0)</f>
        <v>Nepoznata</v>
      </c>
      <c r="AQ599" s="2"/>
      <c r="AR599" t="s">
        <v>798</v>
      </c>
      <c r="AS599" s="2"/>
    </row>
    <row r="600" spans="15:45" x14ac:dyDescent="0.25">
      <c r="O600" t="str">
        <f>VLOOKUP(I:I,[9]Sheet2!A$1:B$65536,2,0)</f>
        <v>Nepoznata</v>
      </c>
      <c r="AQ600" s="2"/>
      <c r="AR600" t="s">
        <v>799</v>
      </c>
      <c r="AS600" s="2"/>
    </row>
    <row r="601" spans="15:45" x14ac:dyDescent="0.25">
      <c r="O601" t="str">
        <f>VLOOKUP(I:I,[9]Sheet2!A$1:B$65536,2,0)</f>
        <v>Nepoznata</v>
      </c>
      <c r="AQ601" s="2"/>
      <c r="AR601" t="s">
        <v>800</v>
      </c>
      <c r="AS601" s="2"/>
    </row>
    <row r="602" spans="15:45" x14ac:dyDescent="0.25">
      <c r="O602" t="str">
        <f>VLOOKUP(I:I,[9]Sheet2!A$1:B$65536,2,0)</f>
        <v>Nepoznata</v>
      </c>
      <c r="AQ602" s="2"/>
      <c r="AR602" t="s">
        <v>801</v>
      </c>
      <c r="AS602" s="2"/>
    </row>
    <row r="603" spans="15:45" x14ac:dyDescent="0.25">
      <c r="O603" t="str">
        <f>VLOOKUP(I:I,[9]Sheet2!A$1:B$65536,2,0)</f>
        <v>Nepoznata</v>
      </c>
      <c r="AQ603" s="2"/>
      <c r="AR603" t="s">
        <v>802</v>
      </c>
      <c r="AS603" s="2"/>
    </row>
    <row r="604" spans="15:45" x14ac:dyDescent="0.25">
      <c r="O604" t="str">
        <f>VLOOKUP(I:I,[9]Sheet2!A$1:B$65536,2,0)</f>
        <v>Nepoznata</v>
      </c>
      <c r="AQ604" s="2"/>
      <c r="AR604" t="s">
        <v>803</v>
      </c>
      <c r="AS604" s="2"/>
    </row>
    <row r="605" spans="15:45" x14ac:dyDescent="0.25">
      <c r="O605" t="str">
        <f>VLOOKUP(I:I,[9]Sheet2!A$1:B$65536,2,0)</f>
        <v>Nepoznata</v>
      </c>
      <c r="AQ605" s="2"/>
      <c r="AR605" t="s">
        <v>804</v>
      </c>
      <c r="AS605" s="2"/>
    </row>
    <row r="606" spans="15:45" x14ac:dyDescent="0.25">
      <c r="O606" t="str">
        <f>VLOOKUP(I:I,[9]Sheet2!A$1:B$65536,2,0)</f>
        <v>Nepoznata</v>
      </c>
      <c r="AQ606" s="2"/>
      <c r="AR606" t="s">
        <v>805</v>
      </c>
      <c r="AS606" s="2"/>
    </row>
    <row r="607" spans="15:45" x14ac:dyDescent="0.25">
      <c r="O607" t="str">
        <f>VLOOKUP(I:I,[9]Sheet2!A$1:B$65536,2,0)</f>
        <v>Nepoznata</v>
      </c>
      <c r="AQ607" s="2"/>
      <c r="AR607" t="s">
        <v>806</v>
      </c>
      <c r="AS607" s="2"/>
    </row>
    <row r="608" spans="15:45" x14ac:dyDescent="0.25">
      <c r="O608" t="str">
        <f>VLOOKUP(I:I,[9]Sheet2!A$1:B$65536,2,0)</f>
        <v>Nepoznata</v>
      </c>
      <c r="AQ608" s="2"/>
      <c r="AR608" t="s">
        <v>807</v>
      </c>
      <c r="AS608" s="2"/>
    </row>
    <row r="609" spans="15:45" x14ac:dyDescent="0.25">
      <c r="O609" t="str">
        <f>VLOOKUP(I:I,[9]Sheet2!A$1:B$65536,2,0)</f>
        <v>Nepoznata</v>
      </c>
      <c r="AQ609" s="2"/>
      <c r="AR609" t="s">
        <v>808</v>
      </c>
      <c r="AS609" s="2"/>
    </row>
    <row r="610" spans="15:45" x14ac:dyDescent="0.25">
      <c r="O610" t="str">
        <f>VLOOKUP(I:I,[9]Sheet2!A$1:B$65536,2,0)</f>
        <v>Nepoznata</v>
      </c>
      <c r="AQ610" s="2"/>
      <c r="AR610" t="s">
        <v>809</v>
      </c>
      <c r="AS610" s="2"/>
    </row>
    <row r="611" spans="15:45" x14ac:dyDescent="0.25">
      <c r="O611" t="str">
        <f>VLOOKUP(I:I,[9]Sheet2!A$1:B$65536,2,0)</f>
        <v>Nepoznata</v>
      </c>
      <c r="AQ611" s="2"/>
      <c r="AR611" t="s">
        <v>810</v>
      </c>
      <c r="AS611" s="2"/>
    </row>
    <row r="612" spans="15:45" x14ac:dyDescent="0.25">
      <c r="O612" t="str">
        <f>VLOOKUP(I:I,[9]Sheet2!A$1:B$65536,2,0)</f>
        <v>Nepoznata</v>
      </c>
      <c r="AQ612" s="2"/>
      <c r="AR612" t="s">
        <v>811</v>
      </c>
      <c r="AS612" s="2"/>
    </row>
    <row r="613" spans="15:45" x14ac:dyDescent="0.25">
      <c r="O613" t="str">
        <f>VLOOKUP(I:I,[9]Sheet2!A$1:B$65536,2,0)</f>
        <v>Nepoznata</v>
      </c>
      <c r="AQ613" s="2"/>
      <c r="AR613" t="s">
        <v>812</v>
      </c>
      <c r="AS613" s="2"/>
    </row>
    <row r="614" spans="15:45" x14ac:dyDescent="0.25">
      <c r="O614" t="str">
        <f>VLOOKUP(I:I,[9]Sheet2!A$1:B$65536,2,0)</f>
        <v>Nepoznata</v>
      </c>
      <c r="AQ614" s="2"/>
      <c r="AR614" t="s">
        <v>813</v>
      </c>
      <c r="AS614" s="2"/>
    </row>
    <row r="615" spans="15:45" x14ac:dyDescent="0.25">
      <c r="O615" t="str">
        <f>VLOOKUP(I:I,[9]Sheet2!A$1:B$65536,2,0)</f>
        <v>Nepoznata</v>
      </c>
      <c r="AQ615" s="2"/>
      <c r="AR615" t="s">
        <v>814</v>
      </c>
      <c r="AS615" s="2"/>
    </row>
    <row r="616" spans="15:45" x14ac:dyDescent="0.25">
      <c r="O616" t="str">
        <f>VLOOKUP(I:I,[9]Sheet2!A$1:B$65536,2,0)</f>
        <v>Nepoznata</v>
      </c>
      <c r="AQ616" s="2"/>
      <c r="AR616" t="s">
        <v>815</v>
      </c>
      <c r="AS616" s="2"/>
    </row>
    <row r="617" spans="15:45" x14ac:dyDescent="0.25">
      <c r="O617" t="str">
        <f>VLOOKUP(I:I,[9]Sheet2!A$1:B$65536,2,0)</f>
        <v>Nepoznata</v>
      </c>
      <c r="AQ617" s="2"/>
      <c r="AR617" t="s">
        <v>816</v>
      </c>
      <c r="AS617" s="2"/>
    </row>
    <row r="618" spans="15:45" x14ac:dyDescent="0.25">
      <c r="O618" t="str">
        <f>VLOOKUP(I:I,[9]Sheet2!A$1:B$65536,2,0)</f>
        <v>Nepoznata</v>
      </c>
      <c r="AQ618" s="2"/>
      <c r="AR618" t="s">
        <v>817</v>
      </c>
      <c r="AS618" s="2"/>
    </row>
    <row r="619" spans="15:45" x14ac:dyDescent="0.25">
      <c r="O619" t="str">
        <f>VLOOKUP(I:I,[9]Sheet2!A$1:B$65536,2,0)</f>
        <v>Nepoznata</v>
      </c>
      <c r="AQ619" s="2"/>
      <c r="AR619" t="s">
        <v>818</v>
      </c>
      <c r="AS619" s="2"/>
    </row>
    <row r="620" spans="15:45" x14ac:dyDescent="0.25">
      <c r="O620" t="str">
        <f>VLOOKUP(I:I,[9]Sheet2!A$1:B$65536,2,0)</f>
        <v>Nepoznata</v>
      </c>
      <c r="AQ620" s="2"/>
      <c r="AR620" t="s">
        <v>819</v>
      </c>
      <c r="AS620" s="2"/>
    </row>
    <row r="621" spans="15:45" x14ac:dyDescent="0.25">
      <c r="O621" t="str">
        <f>VLOOKUP(I:I,[9]Sheet2!A$1:B$65536,2,0)</f>
        <v>Nepoznata</v>
      </c>
      <c r="AQ621" s="2"/>
      <c r="AR621" t="s">
        <v>820</v>
      </c>
      <c r="AS621" s="2"/>
    </row>
    <row r="622" spans="15:45" x14ac:dyDescent="0.25">
      <c r="O622" t="str">
        <f>VLOOKUP(I:I,[9]Sheet2!A$1:B$65536,2,0)</f>
        <v>Nepoznata</v>
      </c>
      <c r="AQ622" s="2"/>
      <c r="AR622" t="s">
        <v>821</v>
      </c>
      <c r="AS622" s="2"/>
    </row>
    <row r="623" spans="15:45" x14ac:dyDescent="0.25">
      <c r="O623" t="str">
        <f>VLOOKUP(I:I,[9]Sheet2!A$1:B$65536,2,0)</f>
        <v>Nepoznata</v>
      </c>
      <c r="AQ623" s="2"/>
      <c r="AR623" t="s">
        <v>822</v>
      </c>
      <c r="AS623" s="2"/>
    </row>
    <row r="624" spans="15:45" x14ac:dyDescent="0.25">
      <c r="O624" t="str">
        <f>VLOOKUP(I:I,[9]Sheet2!A$1:B$65536,2,0)</f>
        <v>Nepoznata</v>
      </c>
      <c r="AQ624" s="2"/>
      <c r="AR624" t="s">
        <v>823</v>
      </c>
      <c r="AS624" s="2"/>
    </row>
    <row r="625" spans="15:45" x14ac:dyDescent="0.25">
      <c r="O625" t="str">
        <f>VLOOKUP(I:I,[9]Sheet2!A$1:B$65536,2,0)</f>
        <v>Nepoznata</v>
      </c>
      <c r="AQ625" s="2"/>
      <c r="AR625" t="s">
        <v>824</v>
      </c>
      <c r="AS625" s="2"/>
    </row>
    <row r="626" spans="15:45" x14ac:dyDescent="0.25">
      <c r="O626" t="str">
        <f>VLOOKUP(I:I,[9]Sheet2!A$1:B$65536,2,0)</f>
        <v>Nepoznata</v>
      </c>
      <c r="AQ626" s="2"/>
      <c r="AR626" t="s">
        <v>825</v>
      </c>
      <c r="AS626" s="2"/>
    </row>
    <row r="627" spans="15:45" x14ac:dyDescent="0.25">
      <c r="O627" t="str">
        <f>VLOOKUP(I:I,[9]Sheet2!A$1:B$65536,2,0)</f>
        <v>Nepoznata</v>
      </c>
      <c r="AQ627" s="2"/>
      <c r="AR627" t="s">
        <v>826</v>
      </c>
      <c r="AS627" s="2"/>
    </row>
    <row r="628" spans="15:45" x14ac:dyDescent="0.25">
      <c r="O628" t="str">
        <f>VLOOKUP(I:I,[9]Sheet2!A$1:B$65536,2,0)</f>
        <v>Nepoznata</v>
      </c>
      <c r="AQ628" s="2"/>
      <c r="AR628" t="s">
        <v>827</v>
      </c>
      <c r="AS628" s="2"/>
    </row>
    <row r="629" spans="15:45" x14ac:dyDescent="0.25">
      <c r="O629" t="str">
        <f>VLOOKUP(I:I,[9]Sheet2!A$1:B$65536,2,0)</f>
        <v>Nepoznata</v>
      </c>
      <c r="AQ629" s="2"/>
      <c r="AR629" t="s">
        <v>828</v>
      </c>
      <c r="AS629" s="2"/>
    </row>
    <row r="630" spans="15:45" x14ac:dyDescent="0.25">
      <c r="O630" t="str">
        <f>VLOOKUP(I:I,[9]Sheet2!A$1:B$65536,2,0)</f>
        <v>Nepoznata</v>
      </c>
      <c r="AQ630" s="2"/>
      <c r="AR630" t="s">
        <v>829</v>
      </c>
      <c r="AS630" s="2"/>
    </row>
    <row r="631" spans="15:45" x14ac:dyDescent="0.25">
      <c r="O631" t="str">
        <f>VLOOKUP(I:I,[9]Sheet2!A$1:B$65536,2,0)</f>
        <v>Nepoznata</v>
      </c>
      <c r="AQ631" s="2"/>
      <c r="AR631" t="s">
        <v>830</v>
      </c>
      <c r="AS631" s="2"/>
    </row>
    <row r="632" spans="15:45" x14ac:dyDescent="0.25">
      <c r="O632" t="str">
        <f>VLOOKUP(I:I,[9]Sheet2!A$1:B$65536,2,0)</f>
        <v>Nepoznata</v>
      </c>
      <c r="AQ632" s="2"/>
      <c r="AR632" t="s">
        <v>831</v>
      </c>
      <c r="AS632" s="2"/>
    </row>
    <row r="633" spans="15:45" x14ac:dyDescent="0.25">
      <c r="O633" t="str">
        <f>VLOOKUP(I:I,[9]Sheet2!A$1:B$65536,2,0)</f>
        <v>Nepoznata</v>
      </c>
      <c r="AQ633" s="2"/>
      <c r="AR633" t="s">
        <v>832</v>
      </c>
      <c r="AS633" s="2"/>
    </row>
    <row r="634" spans="15:45" x14ac:dyDescent="0.25">
      <c r="O634" t="str">
        <f>VLOOKUP(I:I,[9]Sheet2!A$1:B$65536,2,0)</f>
        <v>Nepoznata</v>
      </c>
      <c r="AQ634" s="2"/>
      <c r="AR634" t="s">
        <v>833</v>
      </c>
      <c r="AS634" s="2"/>
    </row>
    <row r="635" spans="15:45" x14ac:dyDescent="0.25">
      <c r="O635" t="str">
        <f>VLOOKUP(I:I,[9]Sheet2!A$1:B$65536,2,0)</f>
        <v>Nepoznata</v>
      </c>
      <c r="AQ635" s="2"/>
      <c r="AR635" t="s">
        <v>834</v>
      </c>
      <c r="AS635" s="2"/>
    </row>
    <row r="636" spans="15:45" x14ac:dyDescent="0.25">
      <c r="O636" t="str">
        <f>VLOOKUP(I:I,[9]Sheet2!A$1:B$65536,2,0)</f>
        <v>Nepoznata</v>
      </c>
      <c r="AQ636" s="2"/>
      <c r="AR636" t="s">
        <v>835</v>
      </c>
      <c r="AS636" s="2"/>
    </row>
    <row r="637" spans="15:45" x14ac:dyDescent="0.25">
      <c r="O637" t="str">
        <f>VLOOKUP(I:I,[9]Sheet2!A$1:B$65536,2,0)</f>
        <v>Nepoznata</v>
      </c>
      <c r="AQ637" s="2"/>
      <c r="AR637" t="s">
        <v>836</v>
      </c>
      <c r="AS637" s="2"/>
    </row>
    <row r="638" spans="15:45" x14ac:dyDescent="0.25">
      <c r="O638" t="str">
        <f>VLOOKUP(I:I,[9]Sheet2!A$1:B$65536,2,0)</f>
        <v>Nepoznata</v>
      </c>
      <c r="AQ638" s="2"/>
      <c r="AR638" t="s">
        <v>837</v>
      </c>
      <c r="AS638" s="2"/>
    </row>
    <row r="639" spans="15:45" x14ac:dyDescent="0.25">
      <c r="O639" t="str">
        <f>VLOOKUP(I:I,[9]Sheet2!A$1:B$65536,2,0)</f>
        <v>Nepoznata</v>
      </c>
      <c r="AQ639" s="2"/>
      <c r="AR639" t="s">
        <v>838</v>
      </c>
      <c r="AS639" s="2"/>
    </row>
    <row r="640" spans="15:45" x14ac:dyDescent="0.25">
      <c r="O640" t="str">
        <f>VLOOKUP(I:I,[9]Sheet2!A$1:B$65536,2,0)</f>
        <v>Nepoznata</v>
      </c>
      <c r="AQ640" s="2"/>
      <c r="AR640" t="s">
        <v>839</v>
      </c>
      <c r="AS640" s="2"/>
    </row>
    <row r="641" spans="15:45" x14ac:dyDescent="0.25">
      <c r="O641" t="str">
        <f>VLOOKUP(I:I,[9]Sheet2!A$1:B$65536,2,0)</f>
        <v>Nepoznata</v>
      </c>
      <c r="AQ641" s="2"/>
      <c r="AR641" t="s">
        <v>840</v>
      </c>
      <c r="AS641" s="2"/>
    </row>
    <row r="642" spans="15:45" x14ac:dyDescent="0.25">
      <c r="O642" t="str">
        <f>VLOOKUP(I:I,[9]Sheet2!A$1:B$65536,2,0)</f>
        <v>Nepoznata</v>
      </c>
      <c r="AQ642" s="2"/>
      <c r="AR642" t="s">
        <v>841</v>
      </c>
      <c r="AS642" s="2"/>
    </row>
    <row r="643" spans="15:45" x14ac:dyDescent="0.25">
      <c r="O643" t="str">
        <f>VLOOKUP(I:I,[9]Sheet2!A$1:B$65536,2,0)</f>
        <v>Nepoznata</v>
      </c>
      <c r="AQ643" s="2"/>
      <c r="AR643" t="s">
        <v>842</v>
      </c>
      <c r="AS643" s="2"/>
    </row>
    <row r="644" spans="15:45" x14ac:dyDescent="0.25">
      <c r="O644" t="str">
        <f>VLOOKUP(I:I,[9]Sheet2!A$1:B$65536,2,0)</f>
        <v>Nepoznata</v>
      </c>
      <c r="AQ644" s="2"/>
      <c r="AR644" t="s">
        <v>843</v>
      </c>
      <c r="AS644" s="2"/>
    </row>
    <row r="645" spans="15:45" x14ac:dyDescent="0.25">
      <c r="O645" t="str">
        <f>VLOOKUP(I:I,[9]Sheet2!A$1:B$65536,2,0)</f>
        <v>Nepoznata</v>
      </c>
      <c r="AQ645" s="2"/>
      <c r="AR645" t="s">
        <v>844</v>
      </c>
      <c r="AS645" s="2"/>
    </row>
    <row r="646" spans="15:45" x14ac:dyDescent="0.25">
      <c r="O646" t="str">
        <f>VLOOKUP(I:I,[9]Sheet2!A$1:B$65536,2,0)</f>
        <v>Nepoznata</v>
      </c>
      <c r="AQ646" s="2"/>
      <c r="AR646" t="s">
        <v>845</v>
      </c>
      <c r="AS646" s="2"/>
    </row>
    <row r="647" spans="15:45" x14ac:dyDescent="0.25">
      <c r="O647" t="str">
        <f>VLOOKUP(I:I,[9]Sheet2!A$1:B$65536,2,0)</f>
        <v>Nepoznata</v>
      </c>
      <c r="AQ647" s="2"/>
      <c r="AR647" t="s">
        <v>846</v>
      </c>
      <c r="AS647" s="2"/>
    </row>
    <row r="648" spans="15:45" x14ac:dyDescent="0.25">
      <c r="O648" t="str">
        <f>VLOOKUP(I:I,[9]Sheet2!A$1:B$65536,2,0)</f>
        <v>Nepoznata</v>
      </c>
      <c r="AQ648" s="2"/>
      <c r="AR648" t="s">
        <v>847</v>
      </c>
      <c r="AS648" s="2"/>
    </row>
    <row r="649" spans="15:45" x14ac:dyDescent="0.25">
      <c r="O649" t="str">
        <f>VLOOKUP(I:I,[9]Sheet2!A$1:B$65536,2,0)</f>
        <v>Nepoznata</v>
      </c>
      <c r="AQ649" s="2"/>
      <c r="AR649" t="s">
        <v>848</v>
      </c>
      <c r="AS649" s="2"/>
    </row>
    <row r="650" spans="15:45" x14ac:dyDescent="0.25">
      <c r="O650" t="str">
        <f>VLOOKUP(I:I,[9]Sheet2!A$1:B$65536,2,0)</f>
        <v>Nepoznata</v>
      </c>
      <c r="AQ650" s="2"/>
      <c r="AR650" t="s">
        <v>849</v>
      </c>
      <c r="AS650" s="2"/>
    </row>
    <row r="651" spans="15:45" x14ac:dyDescent="0.25">
      <c r="O651" t="str">
        <f>VLOOKUP(I:I,[9]Sheet2!A$1:B$65536,2,0)</f>
        <v>Nepoznata</v>
      </c>
      <c r="AQ651" s="2"/>
      <c r="AR651" t="s">
        <v>850</v>
      </c>
      <c r="AS651" s="2"/>
    </row>
    <row r="652" spans="15:45" x14ac:dyDescent="0.25">
      <c r="O652" t="str">
        <f>VLOOKUP(I:I,[9]Sheet2!A$1:B$65536,2,0)</f>
        <v>Nepoznata</v>
      </c>
      <c r="AQ652" s="2"/>
      <c r="AR652" t="s">
        <v>851</v>
      </c>
      <c r="AS652" s="2"/>
    </row>
    <row r="653" spans="15:45" x14ac:dyDescent="0.25">
      <c r="O653" t="str">
        <f>VLOOKUP(I:I,[9]Sheet2!A$1:B$65536,2,0)</f>
        <v>Nepoznata</v>
      </c>
      <c r="AQ653" s="2"/>
      <c r="AR653" t="s">
        <v>852</v>
      </c>
      <c r="AS653" s="2"/>
    </row>
    <row r="654" spans="15:45" x14ac:dyDescent="0.25">
      <c r="O654" t="str">
        <f>VLOOKUP(I:I,[9]Sheet2!A$1:B$65536,2,0)</f>
        <v>Nepoznata</v>
      </c>
      <c r="AQ654" s="2"/>
      <c r="AR654" t="s">
        <v>853</v>
      </c>
      <c r="AS654" s="2"/>
    </row>
    <row r="655" spans="15:45" x14ac:dyDescent="0.25">
      <c r="O655" t="str">
        <f>VLOOKUP(I:I,[9]Sheet2!A$1:B$65536,2,0)</f>
        <v>Nepoznata</v>
      </c>
      <c r="AQ655" s="2"/>
      <c r="AR655" t="s">
        <v>854</v>
      </c>
      <c r="AS655" s="2"/>
    </row>
    <row r="656" spans="15:45" x14ac:dyDescent="0.25">
      <c r="O656" t="str">
        <f>VLOOKUP(I:I,[9]Sheet2!A$1:B$65536,2,0)</f>
        <v>Nepoznata</v>
      </c>
      <c r="AQ656" s="2"/>
      <c r="AR656" t="s">
        <v>855</v>
      </c>
      <c r="AS656" s="2"/>
    </row>
    <row r="657" spans="15:45" x14ac:dyDescent="0.25">
      <c r="O657" t="str">
        <f>VLOOKUP(I:I,[9]Sheet2!A$1:B$65536,2,0)</f>
        <v>Nepoznata</v>
      </c>
      <c r="AQ657" s="2"/>
      <c r="AR657" t="s">
        <v>856</v>
      </c>
      <c r="AS657" s="2"/>
    </row>
    <row r="658" spans="15:45" x14ac:dyDescent="0.25">
      <c r="O658" t="str">
        <f>VLOOKUP(I:I,[9]Sheet2!A$1:B$65536,2,0)</f>
        <v>Nepoznata</v>
      </c>
      <c r="AQ658" s="2"/>
      <c r="AR658" t="s">
        <v>857</v>
      </c>
      <c r="AS658" s="2"/>
    </row>
    <row r="659" spans="15:45" x14ac:dyDescent="0.25">
      <c r="O659" t="str">
        <f>VLOOKUP(I:I,[9]Sheet2!A$1:B$65536,2,0)</f>
        <v>Nepoznata</v>
      </c>
      <c r="AQ659" s="2"/>
      <c r="AR659" t="s">
        <v>858</v>
      </c>
      <c r="AS659" s="2"/>
    </row>
    <row r="660" spans="15:45" x14ac:dyDescent="0.25">
      <c r="O660" t="str">
        <f>VLOOKUP(I:I,[9]Sheet2!A$1:B$65536,2,0)</f>
        <v>Nepoznata</v>
      </c>
      <c r="AQ660" s="2"/>
      <c r="AR660" t="s">
        <v>859</v>
      </c>
      <c r="AS660" s="2"/>
    </row>
    <row r="661" spans="15:45" x14ac:dyDescent="0.25">
      <c r="O661" t="str">
        <f>VLOOKUP(I:I,[9]Sheet2!A$1:B$65536,2,0)</f>
        <v>Nepoznata</v>
      </c>
      <c r="AQ661" s="2"/>
      <c r="AR661" t="s">
        <v>860</v>
      </c>
      <c r="AS661" s="2"/>
    </row>
    <row r="662" spans="15:45" x14ac:dyDescent="0.25">
      <c r="O662" t="str">
        <f>VLOOKUP(I:I,[9]Sheet2!A$1:B$65536,2,0)</f>
        <v>Nepoznata</v>
      </c>
      <c r="AQ662" s="2"/>
      <c r="AR662" t="s">
        <v>861</v>
      </c>
      <c r="AS662" s="2"/>
    </row>
    <row r="663" spans="15:45" x14ac:dyDescent="0.25">
      <c r="O663" t="str">
        <f>VLOOKUP(I:I,[9]Sheet2!A$1:B$65536,2,0)</f>
        <v>Nepoznata</v>
      </c>
      <c r="AQ663" s="2"/>
      <c r="AR663" t="s">
        <v>862</v>
      </c>
      <c r="AS663" s="2"/>
    </row>
    <row r="664" spans="15:45" x14ac:dyDescent="0.25">
      <c r="O664" t="str">
        <f>VLOOKUP(I:I,[9]Sheet2!A$1:B$65536,2,0)</f>
        <v>Nepoznata</v>
      </c>
      <c r="AQ664" s="2"/>
      <c r="AR664" t="s">
        <v>863</v>
      </c>
      <c r="AS664" s="2"/>
    </row>
    <row r="665" spans="15:45" x14ac:dyDescent="0.25">
      <c r="O665" t="str">
        <f>VLOOKUP(I:I,[9]Sheet2!A$1:B$65536,2,0)</f>
        <v>Nepoznata</v>
      </c>
      <c r="AQ665" s="2"/>
      <c r="AR665" t="s">
        <v>864</v>
      </c>
      <c r="AS665" s="2"/>
    </row>
    <row r="666" spans="15:45" x14ac:dyDescent="0.25">
      <c r="O666" t="str">
        <f>VLOOKUP(I:I,[9]Sheet2!A$1:B$65536,2,0)</f>
        <v>Nepoznata</v>
      </c>
      <c r="AQ666" s="2"/>
      <c r="AR666" t="s">
        <v>865</v>
      </c>
      <c r="AS666" s="2"/>
    </row>
    <row r="667" spans="15:45" x14ac:dyDescent="0.25">
      <c r="O667" t="str">
        <f>VLOOKUP(I:I,[9]Sheet2!A$1:B$65536,2,0)</f>
        <v>Nepoznata</v>
      </c>
      <c r="AQ667" s="2"/>
      <c r="AR667" t="s">
        <v>866</v>
      </c>
      <c r="AS667" s="2"/>
    </row>
    <row r="668" spans="15:45" x14ac:dyDescent="0.25">
      <c r="O668" t="str">
        <f>VLOOKUP(I:I,[9]Sheet2!A$1:B$65536,2,0)</f>
        <v>Nepoznata</v>
      </c>
      <c r="AQ668" s="2"/>
      <c r="AR668" t="s">
        <v>867</v>
      </c>
      <c r="AS668" s="2"/>
    </row>
    <row r="669" spans="15:45" x14ac:dyDescent="0.25">
      <c r="O669" t="str">
        <f>VLOOKUP(I:I,[9]Sheet2!A$1:B$65536,2,0)</f>
        <v>Nepoznata</v>
      </c>
      <c r="AQ669" s="2"/>
      <c r="AR669" t="s">
        <v>868</v>
      </c>
      <c r="AS669" s="2"/>
    </row>
    <row r="670" spans="15:45" x14ac:dyDescent="0.25">
      <c r="O670" t="str">
        <f>VLOOKUP(I:I,[9]Sheet2!A$1:B$65536,2,0)</f>
        <v>Nepoznata</v>
      </c>
      <c r="AQ670" s="2"/>
      <c r="AR670" t="s">
        <v>869</v>
      </c>
      <c r="AS670" s="2"/>
    </row>
    <row r="671" spans="15:45" x14ac:dyDescent="0.25">
      <c r="O671" t="str">
        <f>VLOOKUP(I:I,[9]Sheet2!A$1:B$65536,2,0)</f>
        <v>Nepoznata</v>
      </c>
      <c r="AQ671" s="2"/>
      <c r="AR671" t="s">
        <v>870</v>
      </c>
      <c r="AS671" s="2"/>
    </row>
    <row r="672" spans="15:45" x14ac:dyDescent="0.25">
      <c r="O672" t="str">
        <f>VLOOKUP(I:I,[9]Sheet2!A$1:B$65536,2,0)</f>
        <v>Nepoznata</v>
      </c>
      <c r="AQ672" s="2"/>
      <c r="AR672" t="s">
        <v>871</v>
      </c>
      <c r="AS672" s="2"/>
    </row>
    <row r="673" spans="15:45" x14ac:dyDescent="0.25">
      <c r="O673" t="str">
        <f>VLOOKUP(I:I,[9]Sheet2!A$1:B$65536,2,0)</f>
        <v>Nepoznata</v>
      </c>
      <c r="AQ673" s="2"/>
      <c r="AR673" t="s">
        <v>872</v>
      </c>
      <c r="AS673" s="2"/>
    </row>
    <row r="674" spans="15:45" x14ac:dyDescent="0.25">
      <c r="O674" t="str">
        <f>VLOOKUP(I:I,[9]Sheet2!A$1:B$65536,2,0)</f>
        <v>Nepoznata</v>
      </c>
      <c r="AQ674" s="2"/>
      <c r="AR674" t="s">
        <v>873</v>
      </c>
      <c r="AS674" s="2"/>
    </row>
    <row r="675" spans="15:45" x14ac:dyDescent="0.25">
      <c r="O675" t="str">
        <f>VLOOKUP(I:I,[9]Sheet2!A$1:B$65536,2,0)</f>
        <v>Nepoznata</v>
      </c>
      <c r="AQ675" s="2"/>
      <c r="AR675" t="s">
        <v>874</v>
      </c>
      <c r="AS675" s="2"/>
    </row>
    <row r="676" spans="15:45" x14ac:dyDescent="0.25">
      <c r="O676" t="str">
        <f>VLOOKUP(I:I,[9]Sheet2!A$1:B$65536,2,0)</f>
        <v>Nepoznata</v>
      </c>
      <c r="AQ676" s="2"/>
      <c r="AR676" t="s">
        <v>875</v>
      </c>
      <c r="AS676" s="2"/>
    </row>
    <row r="677" spans="15:45" x14ac:dyDescent="0.25">
      <c r="O677" t="str">
        <f>VLOOKUP(I:I,[9]Sheet2!A$1:B$65536,2,0)</f>
        <v>Nepoznata</v>
      </c>
      <c r="AQ677" s="2"/>
      <c r="AR677" t="s">
        <v>876</v>
      </c>
      <c r="AS677" s="2"/>
    </row>
    <row r="678" spans="15:45" x14ac:dyDescent="0.25">
      <c r="O678" t="str">
        <f>VLOOKUP(I:I,[9]Sheet2!A$1:B$65536,2,0)</f>
        <v>Nepoznata</v>
      </c>
      <c r="AQ678" s="2"/>
      <c r="AR678" t="s">
        <v>877</v>
      </c>
      <c r="AS678" s="2"/>
    </row>
    <row r="679" spans="15:45" x14ac:dyDescent="0.25">
      <c r="O679" t="str">
        <f>VLOOKUP(I:I,[9]Sheet2!A$1:B$65536,2,0)</f>
        <v>Nepoznata</v>
      </c>
      <c r="AQ679" s="2"/>
      <c r="AR679" t="s">
        <v>878</v>
      </c>
      <c r="AS679" s="2"/>
    </row>
    <row r="680" spans="15:45" x14ac:dyDescent="0.25">
      <c r="O680" t="str">
        <f>VLOOKUP(I:I,[9]Sheet2!A$1:B$65536,2,0)</f>
        <v>Nepoznata</v>
      </c>
      <c r="AQ680" s="2"/>
      <c r="AR680" t="s">
        <v>879</v>
      </c>
      <c r="AS680" s="2"/>
    </row>
    <row r="681" spans="15:45" x14ac:dyDescent="0.25">
      <c r="O681" t="str">
        <f>VLOOKUP(I:I,[9]Sheet2!A$1:B$65536,2,0)</f>
        <v>Nepoznata</v>
      </c>
      <c r="AQ681" s="2"/>
      <c r="AR681" t="s">
        <v>880</v>
      </c>
      <c r="AS681" s="2"/>
    </row>
    <row r="682" spans="15:45" x14ac:dyDescent="0.25">
      <c r="O682" t="str">
        <f>VLOOKUP(I:I,[9]Sheet2!A$1:B$65536,2,0)</f>
        <v>Nepoznata</v>
      </c>
      <c r="AQ682" s="2"/>
      <c r="AR682" t="s">
        <v>881</v>
      </c>
      <c r="AS682" s="2"/>
    </row>
    <row r="683" spans="15:45" x14ac:dyDescent="0.25">
      <c r="O683" t="str">
        <f>VLOOKUP(I:I,[9]Sheet2!A$1:B$65536,2,0)</f>
        <v>Nepoznata</v>
      </c>
      <c r="AQ683" s="2"/>
      <c r="AR683" t="s">
        <v>882</v>
      </c>
      <c r="AS683" s="2"/>
    </row>
    <row r="684" spans="15:45" x14ac:dyDescent="0.25">
      <c r="O684" t="str">
        <f>VLOOKUP(I:I,[9]Sheet2!A$1:B$65536,2,0)</f>
        <v>Nepoznata</v>
      </c>
      <c r="AQ684" s="2"/>
      <c r="AR684" t="s">
        <v>883</v>
      </c>
      <c r="AS684" s="2"/>
    </row>
    <row r="685" spans="15:45" x14ac:dyDescent="0.25">
      <c r="O685" t="str">
        <f>VLOOKUP(I:I,[9]Sheet2!A$1:B$65536,2,0)</f>
        <v>Nepoznata</v>
      </c>
      <c r="AQ685" s="2"/>
      <c r="AR685" t="s">
        <v>884</v>
      </c>
      <c r="AS685" s="2"/>
    </row>
    <row r="686" spans="15:45" x14ac:dyDescent="0.25">
      <c r="O686" t="str">
        <f>VLOOKUP(I:I,[9]Sheet2!A$1:B$65536,2,0)</f>
        <v>Nepoznata</v>
      </c>
      <c r="AQ686" s="2"/>
      <c r="AR686" t="s">
        <v>885</v>
      </c>
      <c r="AS686" s="2"/>
    </row>
    <row r="687" spans="15:45" x14ac:dyDescent="0.25">
      <c r="O687" t="str">
        <f>VLOOKUP(I:I,[9]Sheet2!A$1:B$65536,2,0)</f>
        <v>Nepoznata</v>
      </c>
      <c r="AQ687" s="2"/>
      <c r="AR687" t="s">
        <v>886</v>
      </c>
      <c r="AS687" s="2"/>
    </row>
    <row r="688" spans="15:45" x14ac:dyDescent="0.25">
      <c r="O688" t="str">
        <f>VLOOKUP(I:I,[9]Sheet2!A$1:B$65536,2,0)</f>
        <v>Nepoznata</v>
      </c>
      <c r="AQ688" s="2"/>
      <c r="AR688" t="s">
        <v>887</v>
      </c>
      <c r="AS688" s="2"/>
    </row>
    <row r="689" spans="15:45" x14ac:dyDescent="0.25">
      <c r="O689" t="str">
        <f>VLOOKUP(I:I,[9]Sheet2!A$1:B$65536,2,0)</f>
        <v>Nepoznata</v>
      </c>
      <c r="AQ689" s="2"/>
      <c r="AR689" t="s">
        <v>888</v>
      </c>
      <c r="AS689" s="2"/>
    </row>
    <row r="690" spans="15:45" x14ac:dyDescent="0.25">
      <c r="O690" t="str">
        <f>VLOOKUP(I:I,[9]Sheet2!A$1:B$65536,2,0)</f>
        <v>Nepoznata</v>
      </c>
      <c r="AQ690" s="2"/>
      <c r="AR690" t="s">
        <v>889</v>
      </c>
      <c r="AS690" s="2"/>
    </row>
    <row r="691" spans="15:45" x14ac:dyDescent="0.25">
      <c r="O691" t="str">
        <f>VLOOKUP(I:I,[9]Sheet2!A$1:B$65536,2,0)</f>
        <v>Nepoznata</v>
      </c>
      <c r="AQ691" s="2"/>
      <c r="AR691" t="s">
        <v>890</v>
      </c>
      <c r="AS691" s="2"/>
    </row>
    <row r="692" spans="15:45" x14ac:dyDescent="0.25">
      <c r="O692" t="str">
        <f>VLOOKUP(I:I,[9]Sheet2!A$1:B$65536,2,0)</f>
        <v>Nepoznata</v>
      </c>
      <c r="AQ692" s="2"/>
      <c r="AR692" t="s">
        <v>891</v>
      </c>
      <c r="AS692" s="2"/>
    </row>
    <row r="693" spans="15:45" x14ac:dyDescent="0.25">
      <c r="O693" t="str">
        <f>VLOOKUP(I:I,[9]Sheet2!A$1:B$65536,2,0)</f>
        <v>Nepoznata</v>
      </c>
      <c r="AQ693" s="2"/>
      <c r="AR693" t="s">
        <v>892</v>
      </c>
      <c r="AS693" s="2"/>
    </row>
    <row r="694" spans="15:45" x14ac:dyDescent="0.25">
      <c r="O694" t="str">
        <f>VLOOKUP(I:I,[9]Sheet2!A$1:B$65536,2,0)</f>
        <v>Nepoznata</v>
      </c>
      <c r="AQ694" s="2"/>
      <c r="AR694" t="s">
        <v>893</v>
      </c>
      <c r="AS694" s="2"/>
    </row>
    <row r="695" spans="15:45" x14ac:dyDescent="0.25">
      <c r="O695" t="str">
        <f>VLOOKUP(I:I,[9]Sheet2!A$1:B$65536,2,0)</f>
        <v>Nepoznata</v>
      </c>
      <c r="AQ695" s="2"/>
      <c r="AR695" t="s">
        <v>894</v>
      </c>
      <c r="AS695" s="2"/>
    </row>
    <row r="696" spans="15:45" x14ac:dyDescent="0.25">
      <c r="O696" t="str">
        <f>VLOOKUP(I:I,[9]Sheet2!A$1:B$65536,2,0)</f>
        <v>Nepoznata</v>
      </c>
      <c r="AQ696" s="2"/>
      <c r="AR696" t="s">
        <v>895</v>
      </c>
      <c r="AS696" s="2"/>
    </row>
    <row r="697" spans="15:45" x14ac:dyDescent="0.25">
      <c r="O697" t="str">
        <f>VLOOKUP(I:I,[9]Sheet2!A$1:B$65536,2,0)</f>
        <v>Nepoznata</v>
      </c>
      <c r="AQ697" s="2"/>
      <c r="AR697" t="s">
        <v>896</v>
      </c>
      <c r="AS697" s="2"/>
    </row>
    <row r="698" spans="15:45" x14ac:dyDescent="0.25">
      <c r="O698" t="str">
        <f>VLOOKUP(I:I,[9]Sheet2!A$1:B$65536,2,0)</f>
        <v>Nepoznata</v>
      </c>
      <c r="AQ698" s="2"/>
      <c r="AR698" t="s">
        <v>897</v>
      </c>
      <c r="AS698" s="2"/>
    </row>
    <row r="699" spans="15:45" x14ac:dyDescent="0.25">
      <c r="O699" t="str">
        <f>VLOOKUP(I:I,[9]Sheet2!A$1:B$65536,2,0)</f>
        <v>Nepoznata</v>
      </c>
      <c r="AQ699" s="2"/>
      <c r="AR699" t="s">
        <v>898</v>
      </c>
      <c r="AS699" s="2"/>
    </row>
    <row r="700" spans="15:45" x14ac:dyDescent="0.25">
      <c r="O700" t="str">
        <f>VLOOKUP(I:I,[9]Sheet2!A$1:B$65536,2,0)</f>
        <v>Nepoznata</v>
      </c>
      <c r="AQ700" s="2"/>
      <c r="AR700" t="s">
        <v>899</v>
      </c>
      <c r="AS700" s="2"/>
    </row>
    <row r="701" spans="15:45" x14ac:dyDescent="0.25">
      <c r="O701" t="str">
        <f>VLOOKUP(I:I,[9]Sheet2!A$1:B$65536,2,0)</f>
        <v>Nepoznata</v>
      </c>
      <c r="AQ701" s="2"/>
      <c r="AR701" t="s">
        <v>900</v>
      </c>
      <c r="AS701" s="2"/>
    </row>
    <row r="702" spans="15:45" x14ac:dyDescent="0.25">
      <c r="O702" t="str">
        <f>VLOOKUP(I:I,[9]Sheet2!A$1:B$65536,2,0)</f>
        <v>Nepoznata</v>
      </c>
      <c r="AQ702" s="2"/>
      <c r="AR702" t="s">
        <v>901</v>
      </c>
      <c r="AS702" s="2"/>
    </row>
    <row r="703" spans="15:45" x14ac:dyDescent="0.25">
      <c r="O703" t="str">
        <f>VLOOKUP(I:I,[9]Sheet2!A$1:B$65536,2,0)</f>
        <v>Nepoznata</v>
      </c>
      <c r="AQ703" s="2"/>
      <c r="AR703" t="s">
        <v>902</v>
      </c>
      <c r="AS703" s="2"/>
    </row>
    <row r="704" spans="15:45" x14ac:dyDescent="0.25">
      <c r="O704" t="str">
        <f>VLOOKUP(I:I,[9]Sheet2!A$1:B$65536,2,0)</f>
        <v>Nepoznata</v>
      </c>
      <c r="AQ704" s="2"/>
      <c r="AR704" t="s">
        <v>903</v>
      </c>
      <c r="AS704" s="2"/>
    </row>
    <row r="705" spans="15:45" x14ac:dyDescent="0.25">
      <c r="O705" t="str">
        <f>VLOOKUP(I:I,[9]Sheet2!A$1:B$65536,2,0)</f>
        <v>Nepoznata</v>
      </c>
      <c r="AQ705" s="2"/>
      <c r="AR705" t="s">
        <v>904</v>
      </c>
      <c r="AS705" s="2"/>
    </row>
    <row r="706" spans="15:45" x14ac:dyDescent="0.25">
      <c r="O706" t="str">
        <f>VLOOKUP(I:I,[9]Sheet2!A$1:B$65536,2,0)</f>
        <v>Nepoznata</v>
      </c>
      <c r="AQ706" s="2"/>
      <c r="AR706" t="s">
        <v>905</v>
      </c>
      <c r="AS706" s="2"/>
    </row>
    <row r="707" spans="15:45" x14ac:dyDescent="0.25">
      <c r="O707" t="str">
        <f>VLOOKUP(I:I,[9]Sheet2!A$1:B$65536,2,0)</f>
        <v>Nepoznata</v>
      </c>
      <c r="AQ707" s="2"/>
      <c r="AR707" t="s">
        <v>906</v>
      </c>
      <c r="AS707" s="2"/>
    </row>
    <row r="708" spans="15:45" x14ac:dyDescent="0.25">
      <c r="O708" t="str">
        <f>VLOOKUP(I:I,[9]Sheet2!A$1:B$65536,2,0)</f>
        <v>Nepoznata</v>
      </c>
      <c r="AQ708" s="2"/>
      <c r="AR708" t="s">
        <v>907</v>
      </c>
      <c r="AS708" s="2"/>
    </row>
    <row r="709" spans="15:45" x14ac:dyDescent="0.25">
      <c r="O709" t="str">
        <f>VLOOKUP(I:I,[9]Sheet2!A$1:B$65536,2,0)</f>
        <v>Nepoznata</v>
      </c>
      <c r="AQ709" s="2"/>
      <c r="AR709" t="s">
        <v>908</v>
      </c>
      <c r="AS709" s="2"/>
    </row>
    <row r="710" spans="15:45" x14ac:dyDescent="0.25">
      <c r="O710" t="str">
        <f>VLOOKUP(I:I,[9]Sheet2!A$1:B$65536,2,0)</f>
        <v>Nepoznata</v>
      </c>
      <c r="AQ710" s="2"/>
      <c r="AR710" t="s">
        <v>909</v>
      </c>
      <c r="AS710" s="2"/>
    </row>
    <row r="711" spans="15:45" x14ac:dyDescent="0.25">
      <c r="O711" t="str">
        <f>VLOOKUP(I:I,[9]Sheet2!A$1:B$65536,2,0)</f>
        <v>Nepoznata</v>
      </c>
      <c r="AQ711" s="2"/>
      <c r="AR711" t="s">
        <v>910</v>
      </c>
      <c r="AS711" s="2"/>
    </row>
    <row r="712" spans="15:45" x14ac:dyDescent="0.25">
      <c r="O712" t="str">
        <f>VLOOKUP(I:I,[9]Sheet2!A$1:B$65536,2,0)</f>
        <v>Nepoznata</v>
      </c>
      <c r="AQ712" s="2"/>
      <c r="AR712" t="s">
        <v>911</v>
      </c>
      <c r="AS712" s="2"/>
    </row>
    <row r="713" spans="15:45" x14ac:dyDescent="0.25">
      <c r="O713" t="str">
        <f>VLOOKUP(I:I,[9]Sheet2!A$1:B$65536,2,0)</f>
        <v>Nepoznata</v>
      </c>
      <c r="AQ713" s="2"/>
      <c r="AR713" t="s">
        <v>912</v>
      </c>
      <c r="AS713" s="2"/>
    </row>
    <row r="714" spans="15:45" x14ac:dyDescent="0.25">
      <c r="O714" t="str">
        <f>VLOOKUP(I:I,[9]Sheet2!A$1:B$65536,2,0)</f>
        <v>Nepoznata</v>
      </c>
      <c r="AQ714" s="2"/>
      <c r="AR714" t="s">
        <v>913</v>
      </c>
      <c r="AS714" s="2"/>
    </row>
    <row r="715" spans="15:45" x14ac:dyDescent="0.25">
      <c r="O715" t="str">
        <f>VLOOKUP(I:I,[9]Sheet2!A$1:B$65536,2,0)</f>
        <v>Nepoznata</v>
      </c>
      <c r="AQ715" s="2"/>
      <c r="AR715" t="s">
        <v>914</v>
      </c>
      <c r="AS715" s="2"/>
    </row>
    <row r="716" spans="15:45" x14ac:dyDescent="0.25">
      <c r="O716" t="str">
        <f>VLOOKUP(I:I,[9]Sheet2!A$1:B$65536,2,0)</f>
        <v>Nepoznata</v>
      </c>
      <c r="AQ716" s="2"/>
      <c r="AR716" t="s">
        <v>915</v>
      </c>
      <c r="AS716" s="2"/>
    </row>
    <row r="717" spans="15:45" x14ac:dyDescent="0.25">
      <c r="O717" t="str">
        <f>VLOOKUP(I:I,[9]Sheet2!A$1:B$65536,2,0)</f>
        <v>Nepoznata</v>
      </c>
      <c r="AQ717" s="2"/>
      <c r="AR717" t="s">
        <v>916</v>
      </c>
      <c r="AS717" s="2"/>
    </row>
    <row r="718" spans="15:45" x14ac:dyDescent="0.25">
      <c r="O718" t="str">
        <f>VLOOKUP(I:I,[9]Sheet2!A$1:B$65536,2,0)</f>
        <v>Nepoznata</v>
      </c>
      <c r="AQ718" s="2"/>
      <c r="AR718" t="s">
        <v>917</v>
      </c>
      <c r="AS718" s="2"/>
    </row>
    <row r="719" spans="15:45" x14ac:dyDescent="0.25">
      <c r="O719" t="str">
        <f>VLOOKUP(I:I,[9]Sheet2!A$1:B$65536,2,0)</f>
        <v>Nepoznata</v>
      </c>
      <c r="AQ719" s="2"/>
      <c r="AR719" t="s">
        <v>918</v>
      </c>
      <c r="AS719" s="2"/>
    </row>
    <row r="720" spans="15:45" x14ac:dyDescent="0.25">
      <c r="O720" t="str">
        <f>VLOOKUP(I:I,[9]Sheet2!A$1:B$65536,2,0)</f>
        <v>Nepoznata</v>
      </c>
      <c r="AQ720" s="2"/>
      <c r="AR720" t="s">
        <v>919</v>
      </c>
      <c r="AS720" s="2"/>
    </row>
    <row r="721" spans="15:45" x14ac:dyDescent="0.25">
      <c r="O721" t="str">
        <f>VLOOKUP(I:I,[9]Sheet2!A$1:B$65536,2,0)</f>
        <v>Nepoznata</v>
      </c>
      <c r="AQ721" s="2"/>
      <c r="AR721" t="s">
        <v>920</v>
      </c>
      <c r="AS721" s="2"/>
    </row>
    <row r="722" spans="15:45" x14ac:dyDescent="0.25">
      <c r="O722" t="str">
        <f>VLOOKUP(I:I,[9]Sheet2!A$1:B$65536,2,0)</f>
        <v>Nepoznata</v>
      </c>
      <c r="AQ722" s="2"/>
      <c r="AR722" t="s">
        <v>921</v>
      </c>
      <c r="AS722" s="2"/>
    </row>
    <row r="723" spans="15:45" x14ac:dyDescent="0.25">
      <c r="O723" t="str">
        <f>VLOOKUP(I:I,[9]Sheet2!A$1:B$65536,2,0)</f>
        <v>Nepoznata</v>
      </c>
      <c r="AQ723" s="2"/>
      <c r="AR723" t="s">
        <v>922</v>
      </c>
      <c r="AS723" s="2"/>
    </row>
    <row r="724" spans="15:45" x14ac:dyDescent="0.25">
      <c r="O724" t="str">
        <f>VLOOKUP(I:I,[9]Sheet2!A$1:B$65536,2,0)</f>
        <v>Nepoznata</v>
      </c>
      <c r="AQ724" s="2"/>
      <c r="AR724" t="s">
        <v>923</v>
      </c>
      <c r="AS724" s="2"/>
    </row>
    <row r="725" spans="15:45" x14ac:dyDescent="0.25">
      <c r="O725" t="str">
        <f>VLOOKUP(I:I,[9]Sheet2!A$1:B$65536,2,0)</f>
        <v>Nepoznata</v>
      </c>
      <c r="AQ725" s="2"/>
      <c r="AR725" t="s">
        <v>924</v>
      </c>
      <c r="AS725" s="2"/>
    </row>
    <row r="726" spans="15:45" x14ac:dyDescent="0.25">
      <c r="O726" t="str">
        <f>VLOOKUP(I:I,[9]Sheet2!A$1:B$65536,2,0)</f>
        <v>Nepoznata</v>
      </c>
      <c r="AQ726" s="2"/>
      <c r="AR726" t="s">
        <v>925</v>
      </c>
      <c r="AS726" s="2"/>
    </row>
    <row r="727" spans="15:45" x14ac:dyDescent="0.25">
      <c r="O727" t="str">
        <f>VLOOKUP(I:I,[9]Sheet2!A$1:B$65536,2,0)</f>
        <v>Nepoznata</v>
      </c>
      <c r="AQ727" s="2"/>
      <c r="AR727" t="s">
        <v>926</v>
      </c>
      <c r="AS727" s="2"/>
    </row>
    <row r="728" spans="15:45" x14ac:dyDescent="0.25">
      <c r="O728" t="str">
        <f>VLOOKUP(I:I,[9]Sheet2!A$1:B$65536,2,0)</f>
        <v>Nepoznata</v>
      </c>
      <c r="AQ728" s="2"/>
      <c r="AR728" t="s">
        <v>927</v>
      </c>
      <c r="AS728" s="2"/>
    </row>
    <row r="729" spans="15:45" x14ac:dyDescent="0.25">
      <c r="O729" t="str">
        <f>VLOOKUP(I:I,[9]Sheet2!A$1:B$65536,2,0)</f>
        <v>Nepoznata</v>
      </c>
      <c r="AQ729" s="2"/>
      <c r="AR729" t="s">
        <v>928</v>
      </c>
      <c r="AS729" s="2"/>
    </row>
    <row r="730" spans="15:45" x14ac:dyDescent="0.25">
      <c r="O730" t="str">
        <f>VLOOKUP(I:I,[9]Sheet2!A$1:B$65536,2,0)</f>
        <v>Nepoznata</v>
      </c>
      <c r="AQ730" s="2"/>
      <c r="AR730" t="s">
        <v>929</v>
      </c>
      <c r="AS730" s="2"/>
    </row>
    <row r="731" spans="15:45" x14ac:dyDescent="0.25">
      <c r="O731" t="str">
        <f>VLOOKUP(I:I,[9]Sheet2!A$1:B$65536,2,0)</f>
        <v>Nepoznata</v>
      </c>
      <c r="AQ731" s="2"/>
      <c r="AR731" t="s">
        <v>930</v>
      </c>
      <c r="AS731" s="2"/>
    </row>
    <row r="732" spans="15:45" x14ac:dyDescent="0.25">
      <c r="O732" t="str">
        <f>VLOOKUP(I:I,[9]Sheet2!A$1:B$65536,2,0)</f>
        <v>Nepoznata</v>
      </c>
      <c r="AQ732" s="2"/>
      <c r="AR732" t="s">
        <v>931</v>
      </c>
      <c r="AS732" s="2"/>
    </row>
    <row r="733" spans="15:45" x14ac:dyDescent="0.25">
      <c r="O733" t="str">
        <f>VLOOKUP(I:I,[9]Sheet2!A$1:B$65536,2,0)</f>
        <v>Nepoznata</v>
      </c>
      <c r="AQ733" s="2"/>
      <c r="AR733" t="s">
        <v>932</v>
      </c>
      <c r="AS733" s="2"/>
    </row>
    <row r="734" spans="15:45" x14ac:dyDescent="0.25">
      <c r="O734" t="str">
        <f>VLOOKUP(I:I,[9]Sheet2!A$1:B$65536,2,0)</f>
        <v>Nepoznata</v>
      </c>
      <c r="AQ734" s="2"/>
      <c r="AR734" t="s">
        <v>933</v>
      </c>
      <c r="AS734" s="2"/>
    </row>
    <row r="735" spans="15:45" x14ac:dyDescent="0.25">
      <c r="O735" t="str">
        <f>VLOOKUP(I:I,[9]Sheet2!A$1:B$65536,2,0)</f>
        <v>Nepoznata</v>
      </c>
      <c r="AQ735" s="2"/>
      <c r="AR735" t="s">
        <v>934</v>
      </c>
      <c r="AS735" s="2"/>
    </row>
    <row r="736" spans="15:45" x14ac:dyDescent="0.25">
      <c r="O736" t="str">
        <f>VLOOKUP(I:I,[9]Sheet2!A$1:B$65536,2,0)</f>
        <v>Nepoznata</v>
      </c>
      <c r="AQ736" s="2"/>
      <c r="AR736" t="s">
        <v>935</v>
      </c>
      <c r="AS736" s="2"/>
    </row>
    <row r="737" spans="15:45" x14ac:dyDescent="0.25">
      <c r="O737" t="str">
        <f>VLOOKUP(I:I,[9]Sheet2!A$1:B$65536,2,0)</f>
        <v>Nepoznata</v>
      </c>
      <c r="AQ737" s="2"/>
      <c r="AR737" t="s">
        <v>936</v>
      </c>
      <c r="AS737" s="2"/>
    </row>
    <row r="738" spans="15:45" x14ac:dyDescent="0.25">
      <c r="O738" t="str">
        <f>VLOOKUP(I:I,[9]Sheet2!A$1:B$65536,2,0)</f>
        <v>Nepoznata</v>
      </c>
      <c r="AQ738" s="2"/>
      <c r="AR738" t="s">
        <v>937</v>
      </c>
      <c r="AS738" s="2"/>
    </row>
    <row r="739" spans="15:45" x14ac:dyDescent="0.25">
      <c r="O739" t="str">
        <f>VLOOKUP(I:I,[9]Sheet2!A$1:B$65536,2,0)</f>
        <v>Nepoznata</v>
      </c>
      <c r="AQ739" s="2"/>
      <c r="AR739" t="s">
        <v>938</v>
      </c>
      <c r="AS739" s="2"/>
    </row>
    <row r="740" spans="15:45" x14ac:dyDescent="0.25">
      <c r="O740" t="str">
        <f>VLOOKUP(I:I,[9]Sheet2!A$1:B$65536,2,0)</f>
        <v>Nepoznata</v>
      </c>
      <c r="AQ740" s="2"/>
      <c r="AR740" t="s">
        <v>939</v>
      </c>
      <c r="AS740" s="2"/>
    </row>
    <row r="741" spans="15:45" x14ac:dyDescent="0.25">
      <c r="O741" t="str">
        <f>VLOOKUP(I:I,[9]Sheet2!A$1:B$65536,2,0)</f>
        <v>Nepoznata</v>
      </c>
      <c r="AQ741" s="2"/>
      <c r="AR741" t="s">
        <v>940</v>
      </c>
      <c r="AS741" s="2"/>
    </row>
    <row r="742" spans="15:45" x14ac:dyDescent="0.25">
      <c r="O742" t="str">
        <f>VLOOKUP(I:I,[9]Sheet2!A$1:B$65536,2,0)</f>
        <v>Nepoznata</v>
      </c>
      <c r="AQ742" s="2"/>
      <c r="AR742" t="s">
        <v>941</v>
      </c>
      <c r="AS742" s="2"/>
    </row>
    <row r="743" spans="15:45" x14ac:dyDescent="0.25">
      <c r="O743" t="str">
        <f>VLOOKUP(I:I,[9]Sheet2!A$1:B$65536,2,0)</f>
        <v>Nepoznata</v>
      </c>
      <c r="AQ743" s="2"/>
      <c r="AR743" t="s">
        <v>942</v>
      </c>
      <c r="AS743" s="2"/>
    </row>
    <row r="744" spans="15:45" x14ac:dyDescent="0.25">
      <c r="O744" t="str">
        <f>VLOOKUP(I:I,[9]Sheet2!A$1:B$65536,2,0)</f>
        <v>Nepoznata</v>
      </c>
      <c r="AQ744" s="2"/>
      <c r="AR744" t="s">
        <v>943</v>
      </c>
      <c r="AS744" s="2"/>
    </row>
    <row r="745" spans="15:45" x14ac:dyDescent="0.25">
      <c r="O745" t="str">
        <f>VLOOKUP(I:I,[9]Sheet2!A$1:B$65536,2,0)</f>
        <v>Nepoznata</v>
      </c>
      <c r="AQ745" s="2"/>
      <c r="AR745" t="s">
        <v>944</v>
      </c>
      <c r="AS745" s="2"/>
    </row>
    <row r="746" spans="15:45" x14ac:dyDescent="0.25">
      <c r="O746" t="str">
        <f>VLOOKUP(I:I,[9]Sheet2!A$1:B$65536,2,0)</f>
        <v>Nepoznata</v>
      </c>
      <c r="AQ746" s="2"/>
      <c r="AR746" t="s">
        <v>945</v>
      </c>
      <c r="AS746" s="2"/>
    </row>
    <row r="747" spans="15:45" x14ac:dyDescent="0.25">
      <c r="O747" t="str">
        <f>VLOOKUP(I:I,[9]Sheet2!A$1:B$65536,2,0)</f>
        <v>Nepoznata</v>
      </c>
      <c r="AQ747" s="2"/>
      <c r="AR747" t="s">
        <v>945</v>
      </c>
      <c r="AS747" s="2"/>
    </row>
    <row r="748" spans="15:45" x14ac:dyDescent="0.25">
      <c r="O748" t="str">
        <f>VLOOKUP(I:I,[9]Sheet2!A$1:B$65536,2,0)</f>
        <v>Nepoznata</v>
      </c>
      <c r="AQ748" s="2"/>
      <c r="AR748" t="s">
        <v>946</v>
      </c>
      <c r="AS748" s="2"/>
    </row>
    <row r="749" spans="15:45" x14ac:dyDescent="0.25">
      <c r="O749" t="str">
        <f>VLOOKUP(I:I,[9]Sheet2!A$1:B$65536,2,0)</f>
        <v>Nepoznata</v>
      </c>
      <c r="AQ749" s="2"/>
      <c r="AR749" t="s">
        <v>947</v>
      </c>
      <c r="AS749" s="2"/>
    </row>
    <row r="750" spans="15:45" x14ac:dyDescent="0.25">
      <c r="O750" t="str">
        <f>VLOOKUP(I:I,[9]Sheet2!A$1:B$65536,2,0)</f>
        <v>Nepoznata</v>
      </c>
      <c r="AQ750" s="2"/>
      <c r="AR750" t="s">
        <v>948</v>
      </c>
      <c r="AS750" s="2"/>
    </row>
    <row r="751" spans="15:45" x14ac:dyDescent="0.25">
      <c r="O751" t="str">
        <f>VLOOKUP(I:I,[9]Sheet2!A$1:B$65536,2,0)</f>
        <v>Nepoznata</v>
      </c>
      <c r="AQ751" s="2"/>
      <c r="AR751" t="s">
        <v>949</v>
      </c>
      <c r="AS751" s="2"/>
    </row>
    <row r="752" spans="15:45" x14ac:dyDescent="0.25">
      <c r="O752" t="str">
        <f>VLOOKUP(I:I,[9]Sheet2!A$1:B$65536,2,0)</f>
        <v>Nepoznata</v>
      </c>
      <c r="AQ752" s="2"/>
      <c r="AR752" t="s">
        <v>950</v>
      </c>
      <c r="AS752" s="2"/>
    </row>
    <row r="753" spans="15:45" x14ac:dyDescent="0.25">
      <c r="O753" t="str">
        <f>VLOOKUP(I:I,[9]Sheet2!A$1:B$65536,2,0)</f>
        <v>Nepoznata</v>
      </c>
      <c r="AQ753" s="2"/>
      <c r="AR753" t="s">
        <v>951</v>
      </c>
      <c r="AS753" s="2"/>
    </row>
    <row r="754" spans="15:45" x14ac:dyDescent="0.25">
      <c r="O754" t="str">
        <f>VLOOKUP(I:I,[9]Sheet2!A$1:B$65536,2,0)</f>
        <v>Nepoznata</v>
      </c>
      <c r="AQ754" s="2"/>
      <c r="AR754" t="s">
        <v>952</v>
      </c>
      <c r="AS754" s="2"/>
    </row>
    <row r="755" spans="15:45" x14ac:dyDescent="0.25">
      <c r="O755" t="str">
        <f>VLOOKUP(I:I,[9]Sheet2!A$1:B$65536,2,0)</f>
        <v>Nepoznata</v>
      </c>
      <c r="AQ755" s="2"/>
      <c r="AR755" t="s">
        <v>953</v>
      </c>
      <c r="AS755" s="2"/>
    </row>
    <row r="756" spans="15:45" x14ac:dyDescent="0.25">
      <c r="O756" t="str">
        <f>VLOOKUP(I:I,[9]Sheet2!A$1:B$65536,2,0)</f>
        <v>Nepoznata</v>
      </c>
      <c r="AQ756" s="2"/>
      <c r="AR756" t="s">
        <v>954</v>
      </c>
      <c r="AS756" s="2"/>
    </row>
    <row r="757" spans="15:45" x14ac:dyDescent="0.25">
      <c r="O757" t="str">
        <f>VLOOKUP(I:I,[9]Sheet2!A$1:B$65536,2,0)</f>
        <v>Nepoznata</v>
      </c>
      <c r="AQ757" s="2"/>
      <c r="AR757" t="s">
        <v>955</v>
      </c>
      <c r="AS757" s="2"/>
    </row>
    <row r="758" spans="15:45" x14ac:dyDescent="0.25">
      <c r="O758" t="str">
        <f>VLOOKUP(I:I,[9]Sheet2!A$1:B$65536,2,0)</f>
        <v>Nepoznata</v>
      </c>
      <c r="AQ758" s="2"/>
      <c r="AR758" t="s">
        <v>956</v>
      </c>
      <c r="AS758" s="2"/>
    </row>
    <row r="759" spans="15:45" x14ac:dyDescent="0.25">
      <c r="O759" t="str">
        <f>VLOOKUP(I:I,[9]Sheet2!A$1:B$65536,2,0)</f>
        <v>Nepoznata</v>
      </c>
      <c r="AQ759" s="2"/>
      <c r="AR759" t="s">
        <v>957</v>
      </c>
      <c r="AS759" s="2"/>
    </row>
    <row r="760" spans="15:45" x14ac:dyDescent="0.25">
      <c r="O760" t="str">
        <f>VLOOKUP(I:I,[9]Sheet2!A$1:B$65536,2,0)</f>
        <v>Nepoznata</v>
      </c>
      <c r="AQ760" s="2"/>
      <c r="AR760" t="s">
        <v>958</v>
      </c>
      <c r="AS760" s="2"/>
    </row>
    <row r="761" spans="15:45" x14ac:dyDescent="0.25">
      <c r="O761" t="str">
        <f>VLOOKUP(I:I,[9]Sheet2!A$1:B$65536,2,0)</f>
        <v>Nepoznata</v>
      </c>
      <c r="AQ761" s="2"/>
      <c r="AR761" t="s">
        <v>959</v>
      </c>
      <c r="AS761" s="2"/>
    </row>
    <row r="762" spans="15:45" x14ac:dyDescent="0.25">
      <c r="O762" t="str">
        <f>VLOOKUP(I:I,[9]Sheet2!A$1:B$65536,2,0)</f>
        <v>Nepoznata</v>
      </c>
      <c r="AQ762" s="2"/>
      <c r="AR762" t="s">
        <v>960</v>
      </c>
      <c r="AS762" s="2"/>
    </row>
    <row r="763" spans="15:45" x14ac:dyDescent="0.25">
      <c r="O763" t="str">
        <f>VLOOKUP(I:I,[9]Sheet2!A$1:B$65536,2,0)</f>
        <v>Nepoznata</v>
      </c>
      <c r="AQ763" s="2"/>
      <c r="AR763" t="s">
        <v>961</v>
      </c>
      <c r="AS763" s="2"/>
    </row>
    <row r="764" spans="15:45" x14ac:dyDescent="0.25">
      <c r="O764" t="str">
        <f>VLOOKUP(I:I,[9]Sheet2!A$1:B$65536,2,0)</f>
        <v>Nepoznata</v>
      </c>
      <c r="AQ764" s="2"/>
      <c r="AR764" t="s">
        <v>962</v>
      </c>
      <c r="AS764" s="2"/>
    </row>
    <row r="765" spans="15:45" x14ac:dyDescent="0.25">
      <c r="O765" t="str">
        <f>VLOOKUP(I:I,[9]Sheet2!A$1:B$65536,2,0)</f>
        <v>Nepoznata</v>
      </c>
      <c r="AQ765" s="2"/>
      <c r="AR765" t="s">
        <v>963</v>
      </c>
      <c r="AS765" s="2"/>
    </row>
    <row r="766" spans="15:45" x14ac:dyDescent="0.25">
      <c r="O766" t="str">
        <f>VLOOKUP(I:I,[9]Sheet2!A$1:B$65536,2,0)</f>
        <v>Nepoznata</v>
      </c>
      <c r="AQ766" s="2"/>
      <c r="AR766" t="s">
        <v>964</v>
      </c>
      <c r="AS766" s="2"/>
    </row>
    <row r="767" spans="15:45" x14ac:dyDescent="0.25">
      <c r="O767" t="str">
        <f>VLOOKUP(I:I,[9]Sheet2!A$1:B$65536,2,0)</f>
        <v>Nepoznata</v>
      </c>
      <c r="AQ767" s="2"/>
      <c r="AR767" t="s">
        <v>965</v>
      </c>
      <c r="AS767" s="2"/>
    </row>
    <row r="768" spans="15:45" x14ac:dyDescent="0.25">
      <c r="O768" t="str">
        <f>VLOOKUP(I:I,[9]Sheet2!A$1:B$65536,2,0)</f>
        <v>Nepoznata</v>
      </c>
      <c r="AQ768" s="2"/>
      <c r="AR768" t="s">
        <v>966</v>
      </c>
      <c r="AS768" s="2"/>
    </row>
    <row r="769" spans="15:45" x14ac:dyDescent="0.25">
      <c r="O769" t="str">
        <f>VLOOKUP(I:I,[9]Sheet2!A$1:B$65536,2,0)</f>
        <v>Nepoznata</v>
      </c>
      <c r="AQ769" s="2"/>
      <c r="AR769" t="s">
        <v>967</v>
      </c>
      <c r="AS769" s="2"/>
    </row>
    <row r="770" spans="15:45" x14ac:dyDescent="0.25">
      <c r="O770" t="str">
        <f>VLOOKUP(I:I,[9]Sheet2!A$1:B$65536,2,0)</f>
        <v>Nepoznata</v>
      </c>
      <c r="AQ770" s="2"/>
      <c r="AR770" t="s">
        <v>968</v>
      </c>
      <c r="AS770" s="2"/>
    </row>
    <row r="771" spans="15:45" x14ac:dyDescent="0.25">
      <c r="O771" t="str">
        <f>VLOOKUP(I:I,[9]Sheet2!A$1:B$65536,2,0)</f>
        <v>Nepoznata</v>
      </c>
      <c r="AQ771" s="2"/>
      <c r="AR771" t="s">
        <v>969</v>
      </c>
      <c r="AS771" s="2"/>
    </row>
    <row r="772" spans="15:45" x14ac:dyDescent="0.25">
      <c r="O772" t="str">
        <f>VLOOKUP(I:I,[9]Sheet2!A$1:B$65536,2,0)</f>
        <v>Nepoznata</v>
      </c>
      <c r="AQ772" s="2"/>
      <c r="AR772" t="s">
        <v>970</v>
      </c>
      <c r="AS772" s="2"/>
    </row>
    <row r="773" spans="15:45" x14ac:dyDescent="0.25">
      <c r="O773" t="str">
        <f>VLOOKUP(I:I,[9]Sheet2!A$1:B$65536,2,0)</f>
        <v>Nepoznata</v>
      </c>
      <c r="AQ773" s="2"/>
      <c r="AR773" t="s">
        <v>971</v>
      </c>
      <c r="AS773" s="2"/>
    </row>
    <row r="774" spans="15:45" x14ac:dyDescent="0.25">
      <c r="O774" t="str">
        <f>VLOOKUP(I:I,[9]Sheet2!A$1:B$65536,2,0)</f>
        <v>Nepoznata</v>
      </c>
      <c r="AQ774" s="2"/>
      <c r="AR774" t="s">
        <v>972</v>
      </c>
      <c r="AS774" s="2"/>
    </row>
    <row r="775" spans="15:45" x14ac:dyDescent="0.25">
      <c r="O775" t="str">
        <f>VLOOKUP(I:I,[9]Sheet2!A$1:B$65536,2,0)</f>
        <v>Nepoznata</v>
      </c>
      <c r="AQ775" s="2"/>
      <c r="AR775" t="s">
        <v>973</v>
      </c>
      <c r="AS775" s="2"/>
    </row>
    <row r="776" spans="15:45" x14ac:dyDescent="0.25">
      <c r="O776" t="str">
        <f>VLOOKUP(I:I,[9]Sheet2!A$1:B$65536,2,0)</f>
        <v>Nepoznata</v>
      </c>
      <c r="AQ776" s="2"/>
      <c r="AR776" t="s">
        <v>974</v>
      </c>
      <c r="AS776" s="2"/>
    </row>
    <row r="777" spans="15:45" x14ac:dyDescent="0.25">
      <c r="O777" t="str">
        <f>VLOOKUP(I:I,[9]Sheet2!A$1:B$65536,2,0)</f>
        <v>Nepoznata</v>
      </c>
      <c r="AQ777" s="2"/>
      <c r="AR777" t="s">
        <v>975</v>
      </c>
      <c r="AS777" s="2"/>
    </row>
    <row r="778" spans="15:45" x14ac:dyDescent="0.25">
      <c r="O778" t="str">
        <f>VLOOKUP(I:I,[9]Sheet2!A$1:B$65536,2,0)</f>
        <v>Nepoznata</v>
      </c>
      <c r="AQ778" s="2"/>
      <c r="AR778" t="s">
        <v>976</v>
      </c>
      <c r="AS778" s="2"/>
    </row>
    <row r="779" spans="15:45" x14ac:dyDescent="0.25">
      <c r="O779" t="str">
        <f>VLOOKUP(I:I,[9]Sheet2!A$1:B$65536,2,0)</f>
        <v>Nepoznata</v>
      </c>
      <c r="AQ779" s="2"/>
      <c r="AR779" t="s">
        <v>977</v>
      </c>
      <c r="AS779" s="2"/>
    </row>
    <row r="780" spans="15:45" x14ac:dyDescent="0.25">
      <c r="O780" t="str">
        <f>VLOOKUP(I:I,[9]Sheet2!A$1:B$65536,2,0)</f>
        <v>Nepoznata</v>
      </c>
      <c r="AQ780" s="2"/>
      <c r="AR780" t="s">
        <v>978</v>
      </c>
      <c r="AS780" s="2"/>
    </row>
    <row r="781" spans="15:45" x14ac:dyDescent="0.25">
      <c r="O781" t="str">
        <f>VLOOKUP(I:I,[9]Sheet2!A$1:B$65536,2,0)</f>
        <v>Nepoznata</v>
      </c>
      <c r="AQ781" s="2"/>
      <c r="AR781" t="s">
        <v>979</v>
      </c>
      <c r="AS781" s="2"/>
    </row>
    <row r="782" spans="15:45" x14ac:dyDescent="0.25">
      <c r="O782" t="str">
        <f>VLOOKUP(I:I,[9]Sheet2!A$1:B$65536,2,0)</f>
        <v>Nepoznata</v>
      </c>
      <c r="AQ782" s="2"/>
      <c r="AR782" t="s">
        <v>980</v>
      </c>
      <c r="AS782" s="2"/>
    </row>
    <row r="783" spans="15:45" x14ac:dyDescent="0.25">
      <c r="O783" t="str">
        <f>VLOOKUP(I:I,[9]Sheet2!A$1:B$65536,2,0)</f>
        <v>Nepoznata</v>
      </c>
      <c r="AQ783" s="2"/>
      <c r="AR783" t="s">
        <v>981</v>
      </c>
      <c r="AS783" s="2"/>
    </row>
    <row r="784" spans="15:45" x14ac:dyDescent="0.25">
      <c r="O784" t="str">
        <f>VLOOKUP(I:I,[9]Sheet2!A$1:B$65536,2,0)</f>
        <v>Nepoznata</v>
      </c>
      <c r="AQ784" s="2"/>
      <c r="AR784" t="s">
        <v>982</v>
      </c>
      <c r="AS784" s="2"/>
    </row>
    <row r="785" spans="15:45" x14ac:dyDescent="0.25">
      <c r="O785" t="str">
        <f>VLOOKUP(I:I,[9]Sheet2!A$1:B$65536,2,0)</f>
        <v>Nepoznata</v>
      </c>
      <c r="AQ785" s="2"/>
      <c r="AR785" t="s">
        <v>983</v>
      </c>
      <c r="AS785" s="2"/>
    </row>
    <row r="786" spans="15:45" x14ac:dyDescent="0.25">
      <c r="O786" t="str">
        <f>VLOOKUP(I:I,[9]Sheet2!A$1:B$65536,2,0)</f>
        <v>Nepoznata</v>
      </c>
      <c r="AQ786" s="2"/>
      <c r="AR786" t="s">
        <v>984</v>
      </c>
      <c r="AS786" s="2"/>
    </row>
    <row r="787" spans="15:45" x14ac:dyDescent="0.25">
      <c r="O787" t="str">
        <f>VLOOKUP(I:I,[9]Sheet2!A$1:B$65536,2,0)</f>
        <v>Nepoznata</v>
      </c>
      <c r="AQ787" s="2"/>
      <c r="AR787" t="s">
        <v>985</v>
      </c>
      <c r="AS787" s="2"/>
    </row>
    <row r="788" spans="15:45" x14ac:dyDescent="0.25">
      <c r="O788" t="str">
        <f>VLOOKUP(I:I,[9]Sheet2!A$1:B$65536,2,0)</f>
        <v>Nepoznata</v>
      </c>
      <c r="AQ788" s="2"/>
      <c r="AR788" t="s">
        <v>986</v>
      </c>
      <c r="AS788" s="2"/>
    </row>
    <row r="789" spans="15:45" x14ac:dyDescent="0.25">
      <c r="O789" t="str">
        <f>VLOOKUP(I:I,[9]Sheet2!A$1:B$65536,2,0)</f>
        <v>Nepoznata</v>
      </c>
      <c r="AQ789" s="2"/>
      <c r="AR789" t="s">
        <v>987</v>
      </c>
      <c r="AS789" s="2"/>
    </row>
    <row r="790" spans="15:45" x14ac:dyDescent="0.25">
      <c r="O790" t="str">
        <f>VLOOKUP(I:I,[9]Sheet2!A$1:B$65536,2,0)</f>
        <v>Nepoznata</v>
      </c>
      <c r="AQ790" s="2"/>
      <c r="AR790" t="s">
        <v>988</v>
      </c>
      <c r="AS790" s="2"/>
    </row>
    <row r="791" spans="15:45" x14ac:dyDescent="0.25">
      <c r="O791" t="str">
        <f>VLOOKUP(I:I,[9]Sheet2!A$1:B$65536,2,0)</f>
        <v>Nepoznata</v>
      </c>
      <c r="AQ791" s="2"/>
      <c r="AR791" t="s">
        <v>989</v>
      </c>
      <c r="AS791" s="2"/>
    </row>
    <row r="792" spans="15:45" x14ac:dyDescent="0.25">
      <c r="O792" t="str">
        <f>VLOOKUP(I:I,[9]Sheet2!A$1:B$65536,2,0)</f>
        <v>Nepoznata</v>
      </c>
      <c r="AQ792" s="2"/>
      <c r="AR792" t="s">
        <v>990</v>
      </c>
      <c r="AS792" s="2"/>
    </row>
    <row r="793" spans="15:45" x14ac:dyDescent="0.25">
      <c r="O793" t="str">
        <f>VLOOKUP(I:I,[9]Sheet2!A$1:B$65536,2,0)</f>
        <v>Nepoznata</v>
      </c>
      <c r="AQ793" s="2"/>
      <c r="AR793" t="s">
        <v>991</v>
      </c>
      <c r="AS793" s="2"/>
    </row>
    <row r="794" spans="15:45" x14ac:dyDescent="0.25">
      <c r="O794" t="str">
        <f>VLOOKUP(I:I,[9]Sheet2!A$1:B$65536,2,0)</f>
        <v>Nepoznata</v>
      </c>
      <c r="AQ794" s="2"/>
      <c r="AR794" t="s">
        <v>992</v>
      </c>
      <c r="AS794" s="2"/>
    </row>
    <row r="795" spans="15:45" x14ac:dyDescent="0.25">
      <c r="O795" t="str">
        <f>VLOOKUP(I:I,[9]Sheet2!A$1:B$65536,2,0)</f>
        <v>Nepoznata</v>
      </c>
      <c r="AQ795" s="2"/>
      <c r="AR795" t="s">
        <v>993</v>
      </c>
      <c r="AS795" s="2"/>
    </row>
    <row r="796" spans="15:45" x14ac:dyDescent="0.25">
      <c r="O796" t="str">
        <f>VLOOKUP(I:I,[9]Sheet2!A$1:B$65536,2,0)</f>
        <v>Nepoznata</v>
      </c>
      <c r="AQ796" s="2"/>
      <c r="AR796" t="s">
        <v>994</v>
      </c>
      <c r="AS796" s="2"/>
    </row>
    <row r="797" spans="15:45" x14ac:dyDescent="0.25">
      <c r="O797" t="str">
        <f>VLOOKUP(I:I,[9]Sheet2!A$1:B$65536,2,0)</f>
        <v>Nepoznata</v>
      </c>
      <c r="AQ797" s="2"/>
      <c r="AR797" t="s">
        <v>995</v>
      </c>
      <c r="AS797" s="2"/>
    </row>
    <row r="798" spans="15:45" x14ac:dyDescent="0.25">
      <c r="O798" t="str">
        <f>VLOOKUP(I:I,[9]Sheet2!A$1:B$65536,2,0)</f>
        <v>Nepoznata</v>
      </c>
      <c r="AQ798" s="2"/>
      <c r="AR798" t="s">
        <v>996</v>
      </c>
      <c r="AS798" s="2"/>
    </row>
    <row r="799" spans="15:45" x14ac:dyDescent="0.25">
      <c r="O799" t="str">
        <f>VLOOKUP(I:I,[9]Sheet2!A$1:B$65536,2,0)</f>
        <v>Nepoznata</v>
      </c>
      <c r="AQ799" s="2"/>
      <c r="AR799" t="s">
        <v>997</v>
      </c>
      <c r="AS799" s="2"/>
    </row>
    <row r="800" spans="15:45" x14ac:dyDescent="0.25">
      <c r="O800" t="str">
        <f>VLOOKUP(I:I,[9]Sheet2!A$1:B$65536,2,0)</f>
        <v>Nepoznata</v>
      </c>
      <c r="AQ800" s="2"/>
      <c r="AR800" t="s">
        <v>998</v>
      </c>
      <c r="AS800" s="2"/>
    </row>
    <row r="801" spans="15:45" x14ac:dyDescent="0.25">
      <c r="O801" t="str">
        <f>VLOOKUP(I:I,[9]Sheet2!A$1:B$65536,2,0)</f>
        <v>Nepoznata</v>
      </c>
      <c r="AQ801" s="2"/>
      <c r="AR801" t="s">
        <v>999</v>
      </c>
      <c r="AS801" s="2"/>
    </row>
    <row r="802" spans="15:45" x14ac:dyDescent="0.25">
      <c r="O802" t="str">
        <f>VLOOKUP(I:I,[9]Sheet2!A$1:B$65536,2,0)</f>
        <v>Nepoznata</v>
      </c>
      <c r="AQ802" s="2"/>
      <c r="AR802" t="s">
        <v>1000</v>
      </c>
      <c r="AS802" s="2"/>
    </row>
    <row r="803" spans="15:45" x14ac:dyDescent="0.25">
      <c r="O803" t="str">
        <f>VLOOKUP(I:I,[9]Sheet2!A$1:B$65536,2,0)</f>
        <v>Nepoznata</v>
      </c>
      <c r="AQ803" s="2"/>
      <c r="AR803" t="s">
        <v>1001</v>
      </c>
      <c r="AS803" s="2"/>
    </row>
    <row r="804" spans="15:45" x14ac:dyDescent="0.25">
      <c r="O804" t="str">
        <f>VLOOKUP(I:I,[9]Sheet2!A$1:B$65536,2,0)</f>
        <v>Nepoznata</v>
      </c>
      <c r="AQ804" s="2"/>
      <c r="AR804" t="s">
        <v>1002</v>
      </c>
      <c r="AS804" s="2"/>
    </row>
    <row r="805" spans="15:45" x14ac:dyDescent="0.25">
      <c r="O805" t="str">
        <f>VLOOKUP(I:I,[9]Sheet2!A$1:B$65536,2,0)</f>
        <v>Nepoznata</v>
      </c>
      <c r="AQ805" s="2"/>
      <c r="AR805" t="s">
        <v>1003</v>
      </c>
      <c r="AS805" s="2"/>
    </row>
    <row r="806" spans="15:45" x14ac:dyDescent="0.25">
      <c r="O806" t="str">
        <f>VLOOKUP(I:I,[9]Sheet2!A$1:B$65536,2,0)</f>
        <v>Nepoznata</v>
      </c>
      <c r="AQ806" s="2"/>
      <c r="AR806" t="s">
        <v>1004</v>
      </c>
      <c r="AS806" s="2"/>
    </row>
    <row r="807" spans="15:45" x14ac:dyDescent="0.25">
      <c r="O807" t="str">
        <f>VLOOKUP(I:I,[9]Sheet2!A$1:B$65536,2,0)</f>
        <v>Nepoznata</v>
      </c>
      <c r="AQ807" s="2"/>
      <c r="AR807" t="s">
        <v>1005</v>
      </c>
      <c r="AS807" s="2"/>
    </row>
    <row r="808" spans="15:45" x14ac:dyDescent="0.25">
      <c r="O808" t="str">
        <f>VLOOKUP(I:I,[9]Sheet2!A$1:B$65536,2,0)</f>
        <v>Nepoznata</v>
      </c>
      <c r="AQ808" s="2"/>
      <c r="AR808" t="s">
        <v>1006</v>
      </c>
      <c r="AS808" s="2"/>
    </row>
    <row r="809" spans="15:45" x14ac:dyDescent="0.25">
      <c r="O809" t="str">
        <f>VLOOKUP(I:I,[9]Sheet2!A$1:B$65536,2,0)</f>
        <v>Nepoznata</v>
      </c>
      <c r="AQ809" s="2"/>
      <c r="AR809" t="s">
        <v>1007</v>
      </c>
      <c r="AS809" s="2"/>
    </row>
    <row r="810" spans="15:45" x14ac:dyDescent="0.25">
      <c r="O810" t="str">
        <f>VLOOKUP(I:I,[9]Sheet2!A$1:B$65536,2,0)</f>
        <v>Nepoznata</v>
      </c>
      <c r="AQ810" s="2"/>
      <c r="AR810" t="s">
        <v>1008</v>
      </c>
      <c r="AS810" s="2"/>
    </row>
    <row r="811" spans="15:45" x14ac:dyDescent="0.25">
      <c r="O811" t="str">
        <f>VLOOKUP(I:I,[9]Sheet2!A$1:B$65536,2,0)</f>
        <v>Nepoznata</v>
      </c>
      <c r="AQ811" s="2"/>
      <c r="AR811" t="s">
        <v>1009</v>
      </c>
      <c r="AS811" s="2"/>
    </row>
    <row r="812" spans="15:45" x14ac:dyDescent="0.25">
      <c r="O812" t="str">
        <f>VLOOKUP(I:I,[9]Sheet2!A$1:B$65536,2,0)</f>
        <v>Nepoznata</v>
      </c>
      <c r="AQ812" s="2"/>
      <c r="AR812" t="s">
        <v>1010</v>
      </c>
      <c r="AS812" s="2"/>
    </row>
    <row r="813" spans="15:45" x14ac:dyDescent="0.25">
      <c r="O813" t="str">
        <f>VLOOKUP(I:I,[9]Sheet2!A$1:B$65536,2,0)</f>
        <v>Nepoznata</v>
      </c>
      <c r="AQ813" s="2"/>
      <c r="AR813" t="s">
        <v>1011</v>
      </c>
      <c r="AS813" s="2"/>
    </row>
    <row r="814" spans="15:45" x14ac:dyDescent="0.25">
      <c r="O814" t="str">
        <f>VLOOKUP(I:I,[9]Sheet2!A$1:B$65536,2,0)</f>
        <v>Nepoznata</v>
      </c>
      <c r="AQ814" s="2"/>
      <c r="AR814" t="s">
        <v>1012</v>
      </c>
      <c r="AS814" s="2"/>
    </row>
    <row r="815" spans="15:45" x14ac:dyDescent="0.25">
      <c r="O815" t="str">
        <f>VLOOKUP(I:I,[9]Sheet2!A$1:B$65536,2,0)</f>
        <v>Nepoznata</v>
      </c>
      <c r="AQ815" s="2"/>
      <c r="AR815" t="s">
        <v>1013</v>
      </c>
      <c r="AS815" s="2"/>
    </row>
    <row r="816" spans="15:45" x14ac:dyDescent="0.25">
      <c r="O816" t="str">
        <f>VLOOKUP(I:I,[9]Sheet2!A$1:B$65536,2,0)</f>
        <v>Nepoznata</v>
      </c>
      <c r="AQ816" s="2"/>
      <c r="AR816" t="s">
        <v>1014</v>
      </c>
      <c r="AS816" s="2"/>
    </row>
    <row r="817" spans="15:45" x14ac:dyDescent="0.25">
      <c r="O817" t="str">
        <f>VLOOKUP(I:I,[9]Sheet2!A$1:B$65536,2,0)</f>
        <v>Nepoznata</v>
      </c>
      <c r="AQ817" s="2"/>
      <c r="AR817" t="s">
        <v>1015</v>
      </c>
      <c r="AS817" s="2"/>
    </row>
    <row r="818" spans="15:45" x14ac:dyDescent="0.25">
      <c r="O818" t="str">
        <f>VLOOKUP(I:I,[9]Sheet2!A$1:B$65536,2,0)</f>
        <v>Nepoznata</v>
      </c>
      <c r="AQ818" s="2"/>
      <c r="AR818" t="s">
        <v>1016</v>
      </c>
      <c r="AS818" s="2"/>
    </row>
    <row r="819" spans="15:45" x14ac:dyDescent="0.25">
      <c r="O819" t="str">
        <f>VLOOKUP(I:I,[9]Sheet2!A$1:B$65536,2,0)</f>
        <v>Nepoznata</v>
      </c>
      <c r="AQ819" s="2"/>
      <c r="AR819" t="s">
        <v>1017</v>
      </c>
      <c r="AS819" s="2"/>
    </row>
    <row r="820" spans="15:45" x14ac:dyDescent="0.25">
      <c r="O820" t="str">
        <f>VLOOKUP(I:I,[9]Sheet2!A$1:B$65536,2,0)</f>
        <v>Nepoznata</v>
      </c>
      <c r="AQ820" s="2"/>
      <c r="AR820" t="s">
        <v>1018</v>
      </c>
      <c r="AS820" s="2"/>
    </row>
    <row r="821" spans="15:45" x14ac:dyDescent="0.25">
      <c r="O821" t="str">
        <f>VLOOKUP(I:I,[9]Sheet2!A$1:B$65536,2,0)</f>
        <v>Nepoznata</v>
      </c>
      <c r="AQ821" s="2"/>
      <c r="AR821" t="s">
        <v>1019</v>
      </c>
      <c r="AS821" s="2"/>
    </row>
    <row r="822" spans="15:45" x14ac:dyDescent="0.25">
      <c r="O822" t="str">
        <f>VLOOKUP(I:I,[9]Sheet2!A$1:B$65536,2,0)</f>
        <v>Nepoznata</v>
      </c>
      <c r="AQ822" s="2"/>
      <c r="AR822" t="s">
        <v>1020</v>
      </c>
      <c r="AS822" s="2"/>
    </row>
    <row r="823" spans="15:45" x14ac:dyDescent="0.25">
      <c r="O823" t="str">
        <f>VLOOKUP(I:I,[9]Sheet2!A$1:B$65536,2,0)</f>
        <v>Nepoznata</v>
      </c>
      <c r="AQ823" s="2"/>
      <c r="AR823" t="s">
        <v>1021</v>
      </c>
      <c r="AS823" s="2"/>
    </row>
    <row r="824" spans="15:45" x14ac:dyDescent="0.25">
      <c r="O824" t="str">
        <f>VLOOKUP(I:I,[9]Sheet2!A$1:B$65536,2,0)</f>
        <v>Nepoznata</v>
      </c>
      <c r="AQ824" s="2"/>
      <c r="AR824" t="s">
        <v>1022</v>
      </c>
      <c r="AS824" s="2"/>
    </row>
    <row r="825" spans="15:45" x14ac:dyDescent="0.25">
      <c r="O825" t="str">
        <f>VLOOKUP(I:I,[9]Sheet2!A$1:B$65536,2,0)</f>
        <v>Nepoznata</v>
      </c>
      <c r="AQ825" s="2"/>
      <c r="AR825" t="s">
        <v>1023</v>
      </c>
      <c r="AS825" s="2"/>
    </row>
    <row r="826" spans="15:45" x14ac:dyDescent="0.25">
      <c r="O826" t="str">
        <f>VLOOKUP(I:I,[9]Sheet2!A$1:B$65536,2,0)</f>
        <v>Nepoznata</v>
      </c>
      <c r="AQ826" s="2"/>
      <c r="AR826" t="s">
        <v>1024</v>
      </c>
      <c r="AS826" s="2"/>
    </row>
    <row r="827" spans="15:45" x14ac:dyDescent="0.25">
      <c r="O827" t="str">
        <f>VLOOKUP(I:I,[9]Sheet2!A$1:B$65536,2,0)</f>
        <v>Nepoznata</v>
      </c>
      <c r="AQ827" s="2"/>
      <c r="AR827" t="s">
        <v>1025</v>
      </c>
      <c r="AS827" s="2"/>
    </row>
    <row r="828" spans="15:45" x14ac:dyDescent="0.25">
      <c r="O828" t="str">
        <f>VLOOKUP(I:I,[9]Sheet2!A$1:B$65536,2,0)</f>
        <v>Nepoznata</v>
      </c>
      <c r="AQ828" s="2"/>
      <c r="AR828" t="s">
        <v>1026</v>
      </c>
      <c r="AS828" s="2"/>
    </row>
    <row r="829" spans="15:45" x14ac:dyDescent="0.25">
      <c r="O829" t="str">
        <f>VLOOKUP(I:I,[9]Sheet2!A$1:B$65536,2,0)</f>
        <v>Nepoznata</v>
      </c>
      <c r="AQ829" s="2"/>
      <c r="AR829" t="s">
        <v>1027</v>
      </c>
      <c r="AS829" s="2"/>
    </row>
    <row r="830" spans="15:45" x14ac:dyDescent="0.25">
      <c r="O830" t="str">
        <f>VLOOKUP(I:I,[9]Sheet2!A$1:B$65536,2,0)</f>
        <v>Nepoznata</v>
      </c>
      <c r="AQ830" s="2"/>
      <c r="AR830" t="s">
        <v>1028</v>
      </c>
      <c r="AS830" s="2"/>
    </row>
    <row r="831" spans="15:45" x14ac:dyDescent="0.25">
      <c r="O831" t="str">
        <f>VLOOKUP(I:I,[9]Sheet2!A$1:B$65536,2,0)</f>
        <v>Nepoznata</v>
      </c>
      <c r="AQ831" s="2"/>
      <c r="AR831" t="s">
        <v>1029</v>
      </c>
      <c r="AS831" s="2"/>
    </row>
    <row r="832" spans="15:45" x14ac:dyDescent="0.25">
      <c r="O832" t="str">
        <f>VLOOKUP(I:I,[9]Sheet2!A$1:B$65536,2,0)</f>
        <v>Nepoznata</v>
      </c>
      <c r="AQ832" s="2"/>
      <c r="AR832" t="s">
        <v>1030</v>
      </c>
      <c r="AS832" s="2"/>
    </row>
    <row r="833" spans="15:45" x14ac:dyDescent="0.25">
      <c r="O833" t="str">
        <f>VLOOKUP(I:I,[9]Sheet2!A$1:B$65536,2,0)</f>
        <v>Nepoznata</v>
      </c>
      <c r="AQ833" s="2"/>
      <c r="AR833" t="s">
        <v>1031</v>
      </c>
      <c r="AS833" s="2"/>
    </row>
    <row r="834" spans="15:45" x14ac:dyDescent="0.25">
      <c r="O834" t="str">
        <f>VLOOKUP(I:I,[9]Sheet2!A$1:B$65536,2,0)</f>
        <v>Nepoznata</v>
      </c>
      <c r="AQ834" s="2"/>
      <c r="AR834" t="s">
        <v>1032</v>
      </c>
      <c r="AS834" s="2"/>
    </row>
    <row r="835" spans="15:45" x14ac:dyDescent="0.25">
      <c r="O835" t="str">
        <f>VLOOKUP(I:I,[9]Sheet2!A$1:B$65536,2,0)</f>
        <v>Nepoznata</v>
      </c>
      <c r="AQ835" s="2"/>
      <c r="AR835" t="s">
        <v>1033</v>
      </c>
      <c r="AS835" s="2"/>
    </row>
    <row r="836" spans="15:45" x14ac:dyDescent="0.25">
      <c r="O836" t="str">
        <f>VLOOKUP(I:I,[9]Sheet2!A$1:B$65536,2,0)</f>
        <v>Nepoznata</v>
      </c>
      <c r="AQ836" s="2"/>
      <c r="AR836" t="s">
        <v>1034</v>
      </c>
      <c r="AS836" s="2"/>
    </row>
    <row r="837" spans="15:45" x14ac:dyDescent="0.25">
      <c r="O837" t="str">
        <f>VLOOKUP(I:I,[9]Sheet2!A$1:B$65536,2,0)</f>
        <v>Nepoznata</v>
      </c>
      <c r="AQ837" s="2"/>
      <c r="AR837" t="s">
        <v>1035</v>
      </c>
      <c r="AS837" s="2"/>
    </row>
    <row r="838" spans="15:45" x14ac:dyDescent="0.25">
      <c r="O838" t="str">
        <f>VLOOKUP(I:I,[9]Sheet2!A$1:B$65536,2,0)</f>
        <v>Nepoznata</v>
      </c>
      <c r="AQ838" s="2"/>
      <c r="AR838" t="s">
        <v>1036</v>
      </c>
      <c r="AS838" s="2"/>
    </row>
    <row r="839" spans="15:45" x14ac:dyDescent="0.25">
      <c r="O839" t="str">
        <f>VLOOKUP(I:I,[9]Sheet2!A$1:B$65536,2,0)</f>
        <v>Nepoznata</v>
      </c>
      <c r="AQ839" s="2"/>
      <c r="AR839" t="s">
        <v>1037</v>
      </c>
      <c r="AS839" s="2"/>
    </row>
    <row r="840" spans="15:45" x14ac:dyDescent="0.25">
      <c r="O840" t="str">
        <f>VLOOKUP(I:I,[9]Sheet2!A$1:B$65536,2,0)</f>
        <v>Nepoznata</v>
      </c>
      <c r="AQ840" s="2"/>
      <c r="AR840" t="s">
        <v>1038</v>
      </c>
      <c r="AS840" s="2"/>
    </row>
    <row r="841" spans="15:45" x14ac:dyDescent="0.25">
      <c r="O841" t="str">
        <f>VLOOKUP(I:I,[9]Sheet2!A$1:B$65536,2,0)</f>
        <v>Nepoznata</v>
      </c>
      <c r="AQ841" s="2"/>
      <c r="AR841" t="s">
        <v>1039</v>
      </c>
      <c r="AS841" s="2"/>
    </row>
    <row r="842" spans="15:45" x14ac:dyDescent="0.25">
      <c r="O842" t="str">
        <f>VLOOKUP(I:I,[9]Sheet2!A$1:B$65536,2,0)</f>
        <v>Nepoznata</v>
      </c>
      <c r="AQ842" s="2"/>
      <c r="AR842" t="s">
        <v>1040</v>
      </c>
      <c r="AS842" s="2"/>
    </row>
    <row r="843" spans="15:45" x14ac:dyDescent="0.25">
      <c r="O843" t="str">
        <f>VLOOKUP(I:I,[9]Sheet2!A$1:B$65536,2,0)</f>
        <v>Nepoznata</v>
      </c>
      <c r="AQ843" s="2"/>
      <c r="AR843" t="s">
        <v>1041</v>
      </c>
      <c r="AS843" s="2"/>
    </row>
    <row r="844" spans="15:45" x14ac:dyDescent="0.25">
      <c r="O844" t="str">
        <f>VLOOKUP(I:I,[9]Sheet2!A$1:B$65536,2,0)</f>
        <v>Nepoznata</v>
      </c>
      <c r="AQ844" s="2"/>
      <c r="AR844" t="s">
        <v>1042</v>
      </c>
      <c r="AS844" s="2"/>
    </row>
    <row r="845" spans="15:45" x14ac:dyDescent="0.25">
      <c r="O845" t="str">
        <f>VLOOKUP(I:I,[9]Sheet2!A$1:B$65536,2,0)</f>
        <v>Nepoznata</v>
      </c>
      <c r="AQ845" s="2"/>
      <c r="AR845" t="s">
        <v>1043</v>
      </c>
      <c r="AS845" s="2"/>
    </row>
    <row r="846" spans="15:45" x14ac:dyDescent="0.25">
      <c r="O846" t="str">
        <f>VLOOKUP(I:I,[9]Sheet2!A$1:B$65536,2,0)</f>
        <v>Nepoznata</v>
      </c>
      <c r="AQ846" s="2"/>
      <c r="AR846" t="s">
        <v>1044</v>
      </c>
      <c r="AS846" s="2"/>
    </row>
    <row r="847" spans="15:45" x14ac:dyDescent="0.25">
      <c r="O847" t="str">
        <f>VLOOKUP(I:I,[9]Sheet2!A$1:B$65536,2,0)</f>
        <v>Nepoznata</v>
      </c>
      <c r="AQ847" s="2"/>
      <c r="AR847" t="s">
        <v>1045</v>
      </c>
      <c r="AS847" s="2"/>
    </row>
    <row r="848" spans="15:45" x14ac:dyDescent="0.25">
      <c r="O848" t="str">
        <f>VLOOKUP(I:I,[9]Sheet2!A$1:B$65536,2,0)</f>
        <v>Nepoznata</v>
      </c>
      <c r="AQ848" s="2"/>
      <c r="AR848" t="s">
        <v>1046</v>
      </c>
      <c r="AS848" s="2"/>
    </row>
    <row r="849" spans="15:45" x14ac:dyDescent="0.25">
      <c r="O849" t="str">
        <f>VLOOKUP(I:I,[9]Sheet2!A$1:B$65536,2,0)</f>
        <v>Nepoznata</v>
      </c>
      <c r="AQ849" s="2"/>
      <c r="AR849" t="s">
        <v>1047</v>
      </c>
      <c r="AS849" s="2"/>
    </row>
    <row r="850" spans="15:45" x14ac:dyDescent="0.25">
      <c r="O850" t="str">
        <f>VLOOKUP(I:I,[9]Sheet2!A$1:B$65536,2,0)</f>
        <v>Nepoznata</v>
      </c>
      <c r="AQ850" s="2"/>
      <c r="AR850" t="s">
        <v>1048</v>
      </c>
      <c r="AS850" s="2"/>
    </row>
    <row r="851" spans="15:45" x14ac:dyDescent="0.25">
      <c r="O851" t="str">
        <f>VLOOKUP(I:I,[9]Sheet2!A$1:B$65536,2,0)</f>
        <v>Nepoznata</v>
      </c>
      <c r="AQ851" s="2"/>
      <c r="AR851" t="s">
        <v>1049</v>
      </c>
      <c r="AS851" s="2"/>
    </row>
    <row r="852" spans="15:45" x14ac:dyDescent="0.25">
      <c r="O852" t="str">
        <f>VLOOKUP(I:I,[9]Sheet2!A$1:B$65536,2,0)</f>
        <v>Nepoznata</v>
      </c>
      <c r="AQ852" s="2"/>
      <c r="AR852" t="s">
        <v>1050</v>
      </c>
      <c r="AS852" s="2"/>
    </row>
    <row r="853" spans="15:45" x14ac:dyDescent="0.25">
      <c r="O853" t="str">
        <f>VLOOKUP(I:I,[9]Sheet2!A$1:B$65536,2,0)</f>
        <v>Nepoznata</v>
      </c>
      <c r="AQ853" s="2"/>
      <c r="AR853" t="s">
        <v>1051</v>
      </c>
      <c r="AS853" s="2"/>
    </row>
    <row r="854" spans="15:45" x14ac:dyDescent="0.25">
      <c r="O854" t="str">
        <f>VLOOKUP(I:I,[9]Sheet2!A$1:B$65536,2,0)</f>
        <v>Nepoznata</v>
      </c>
      <c r="AQ854" s="2"/>
      <c r="AR854" t="s">
        <v>1052</v>
      </c>
      <c r="AS854" s="2"/>
    </row>
    <row r="855" spans="15:45" x14ac:dyDescent="0.25">
      <c r="O855" t="str">
        <f>VLOOKUP(I:I,[9]Sheet2!A$1:B$65536,2,0)</f>
        <v>Nepoznata</v>
      </c>
      <c r="AQ855" s="2"/>
      <c r="AR855" t="s">
        <v>1053</v>
      </c>
      <c r="AS855" s="2"/>
    </row>
    <row r="856" spans="15:45" x14ac:dyDescent="0.25">
      <c r="O856" t="str">
        <f>VLOOKUP(I:I,[9]Sheet2!A$1:B$65536,2,0)</f>
        <v>Nepoznata</v>
      </c>
      <c r="AQ856" s="2"/>
      <c r="AR856" t="s">
        <v>1054</v>
      </c>
      <c r="AS856" s="2"/>
    </row>
    <row r="857" spans="15:45" x14ac:dyDescent="0.25">
      <c r="O857" t="str">
        <f>VLOOKUP(I:I,[9]Sheet2!A$1:B$65536,2,0)</f>
        <v>Nepoznata</v>
      </c>
      <c r="AQ857" s="2"/>
      <c r="AR857" t="s">
        <v>1055</v>
      </c>
      <c r="AS857" s="2"/>
    </row>
    <row r="858" spans="15:45" x14ac:dyDescent="0.25">
      <c r="O858" t="str">
        <f>VLOOKUP(I:I,[9]Sheet2!A$1:B$65536,2,0)</f>
        <v>Nepoznata</v>
      </c>
      <c r="AQ858" s="2"/>
      <c r="AR858" t="s">
        <v>1056</v>
      </c>
      <c r="AS858" s="2"/>
    </row>
    <row r="859" spans="15:45" x14ac:dyDescent="0.25">
      <c r="O859" t="str">
        <f>VLOOKUP(I:I,[9]Sheet2!A$1:B$65536,2,0)</f>
        <v>Nepoznata</v>
      </c>
      <c r="AQ859" s="2"/>
      <c r="AR859" t="s">
        <v>1057</v>
      </c>
      <c r="AS859" s="2"/>
    </row>
    <row r="860" spans="15:45" x14ac:dyDescent="0.25">
      <c r="O860" t="str">
        <f>VLOOKUP(I:I,[9]Sheet2!A$1:B$65536,2,0)</f>
        <v>Nepoznata</v>
      </c>
      <c r="AQ860" s="2"/>
      <c r="AR860" t="s">
        <v>1058</v>
      </c>
      <c r="AS860" s="2"/>
    </row>
    <row r="861" spans="15:45" x14ac:dyDescent="0.25">
      <c r="O861" t="str">
        <f>VLOOKUP(I:I,[9]Sheet2!A$1:B$65536,2,0)</f>
        <v>Nepoznata</v>
      </c>
      <c r="AQ861" s="2"/>
      <c r="AR861" t="s">
        <v>1059</v>
      </c>
      <c r="AS861" s="2"/>
    </row>
    <row r="862" spans="15:45" x14ac:dyDescent="0.25">
      <c r="O862" t="str">
        <f>VLOOKUP(I:I,[9]Sheet2!A$1:B$65536,2,0)</f>
        <v>Nepoznata</v>
      </c>
      <c r="AQ862" s="2"/>
      <c r="AR862" t="s">
        <v>1060</v>
      </c>
      <c r="AS862" s="2"/>
    </row>
    <row r="863" spans="15:45" x14ac:dyDescent="0.25">
      <c r="O863" t="str">
        <f>VLOOKUP(I:I,[9]Sheet2!A$1:B$65536,2,0)</f>
        <v>Nepoznata</v>
      </c>
      <c r="AQ863" s="2"/>
      <c r="AR863" t="s">
        <v>1061</v>
      </c>
      <c r="AS863" s="2"/>
    </row>
    <row r="864" spans="15:45" x14ac:dyDescent="0.25">
      <c r="O864" t="str">
        <f>VLOOKUP(I:I,[9]Sheet2!A$1:B$65536,2,0)</f>
        <v>Nepoznata</v>
      </c>
      <c r="AQ864" s="2"/>
      <c r="AR864" t="s">
        <v>1062</v>
      </c>
      <c r="AS864" s="2"/>
    </row>
    <row r="865" spans="15:45" x14ac:dyDescent="0.25">
      <c r="O865" t="str">
        <f>VLOOKUP(I:I,[9]Sheet2!A$1:B$65536,2,0)</f>
        <v>Nepoznata</v>
      </c>
      <c r="AQ865" s="2"/>
      <c r="AR865" t="s">
        <v>1063</v>
      </c>
      <c r="AS865" s="2"/>
    </row>
    <row r="866" spans="15:45" x14ac:dyDescent="0.25">
      <c r="O866" t="str">
        <f>VLOOKUP(I:I,[9]Sheet2!A$1:B$65536,2,0)</f>
        <v>Nepoznata</v>
      </c>
      <c r="AQ866" s="2"/>
      <c r="AR866" t="s">
        <v>1064</v>
      </c>
      <c r="AS866" s="2"/>
    </row>
    <row r="867" spans="15:45" x14ac:dyDescent="0.25">
      <c r="O867" t="str">
        <f>VLOOKUP(I:I,[9]Sheet2!A$1:B$65536,2,0)</f>
        <v>Nepoznata</v>
      </c>
      <c r="AQ867" s="2"/>
      <c r="AR867" t="s">
        <v>1065</v>
      </c>
      <c r="AS867" s="2"/>
    </row>
    <row r="868" spans="15:45" x14ac:dyDescent="0.25">
      <c r="O868" t="str">
        <f>VLOOKUP(I:I,[9]Sheet2!A$1:B$65536,2,0)</f>
        <v>Nepoznata</v>
      </c>
      <c r="AQ868" s="2"/>
      <c r="AR868" t="s">
        <v>1066</v>
      </c>
      <c r="AS868" s="2"/>
    </row>
    <row r="869" spans="15:45" x14ac:dyDescent="0.25">
      <c r="O869" t="str">
        <f>VLOOKUP(I:I,[9]Sheet2!A$1:B$65536,2,0)</f>
        <v>Nepoznata</v>
      </c>
      <c r="AQ869" s="2"/>
      <c r="AR869" t="s">
        <v>1067</v>
      </c>
      <c r="AS869" s="2"/>
    </row>
    <row r="870" spans="15:45" x14ac:dyDescent="0.25">
      <c r="O870" t="str">
        <f>VLOOKUP(I:I,[9]Sheet2!A$1:B$65536,2,0)</f>
        <v>Nepoznata</v>
      </c>
      <c r="AQ870" s="2"/>
      <c r="AR870" t="s">
        <v>1068</v>
      </c>
      <c r="AS870" s="2"/>
    </row>
    <row r="871" spans="15:45" x14ac:dyDescent="0.25">
      <c r="O871" t="str">
        <f>VLOOKUP(I:I,[9]Sheet2!A$1:B$65536,2,0)</f>
        <v>Nepoznata</v>
      </c>
      <c r="AQ871" s="2"/>
      <c r="AR871" t="s">
        <v>1069</v>
      </c>
      <c r="AS871" s="2"/>
    </row>
    <row r="872" spans="15:45" x14ac:dyDescent="0.25">
      <c r="O872" t="str">
        <f>VLOOKUP(I:I,[9]Sheet2!A$1:B$65536,2,0)</f>
        <v>Nepoznata</v>
      </c>
      <c r="AQ872" s="2"/>
      <c r="AR872" t="s">
        <v>1070</v>
      </c>
      <c r="AS872" s="2"/>
    </row>
    <row r="873" spans="15:45" x14ac:dyDescent="0.25">
      <c r="O873" t="str">
        <f>VLOOKUP(I:I,[9]Sheet2!A$1:B$65536,2,0)</f>
        <v>Nepoznata</v>
      </c>
      <c r="AQ873" s="2"/>
      <c r="AR873" t="s">
        <v>1071</v>
      </c>
      <c r="AS873" s="2"/>
    </row>
    <row r="874" spans="15:45" x14ac:dyDescent="0.25">
      <c r="O874" t="str">
        <f>VLOOKUP(I:I,[9]Sheet2!A$1:B$65536,2,0)</f>
        <v>Nepoznata</v>
      </c>
      <c r="AQ874" s="2"/>
      <c r="AR874" t="s">
        <v>1072</v>
      </c>
      <c r="AS874" s="2"/>
    </row>
    <row r="875" spans="15:45" x14ac:dyDescent="0.25">
      <c r="O875" t="str">
        <f>VLOOKUP(I:I,[9]Sheet2!A$1:B$65536,2,0)</f>
        <v>Nepoznata</v>
      </c>
      <c r="AQ875" s="2"/>
      <c r="AR875" t="s">
        <v>1073</v>
      </c>
      <c r="AS875" s="2"/>
    </row>
    <row r="876" spans="15:45" x14ac:dyDescent="0.25">
      <c r="O876" t="str">
        <f>VLOOKUP(I:I,[9]Sheet2!A$1:B$65536,2,0)</f>
        <v>Nepoznata</v>
      </c>
      <c r="AQ876" s="2"/>
      <c r="AR876" t="s">
        <v>1074</v>
      </c>
      <c r="AS876" s="2"/>
    </row>
    <row r="877" spans="15:45" x14ac:dyDescent="0.25">
      <c r="O877" t="str">
        <f>VLOOKUP(I:I,[9]Sheet2!A$1:B$65536,2,0)</f>
        <v>Nepoznata</v>
      </c>
      <c r="AQ877" s="2"/>
      <c r="AR877" t="s">
        <v>1075</v>
      </c>
      <c r="AS877" s="2"/>
    </row>
    <row r="878" spans="15:45" x14ac:dyDescent="0.25">
      <c r="O878" t="str">
        <f>VLOOKUP(I:I,[9]Sheet2!A$1:B$65536,2,0)</f>
        <v>Nepoznata</v>
      </c>
      <c r="AQ878" s="2"/>
      <c r="AR878" t="s">
        <v>1076</v>
      </c>
      <c r="AS878" s="2"/>
    </row>
    <row r="879" spans="15:45" x14ac:dyDescent="0.25">
      <c r="O879" t="str">
        <f>VLOOKUP(I:I,[9]Sheet2!A$1:B$65536,2,0)</f>
        <v>Nepoznata</v>
      </c>
      <c r="AQ879" s="2"/>
      <c r="AR879" t="s">
        <v>1077</v>
      </c>
      <c r="AS879" s="2"/>
    </row>
    <row r="880" spans="15:45" x14ac:dyDescent="0.25">
      <c r="O880" t="str">
        <f>VLOOKUP(I:I,[9]Sheet2!A$1:B$65536,2,0)</f>
        <v>Nepoznata</v>
      </c>
      <c r="AQ880" s="2"/>
      <c r="AR880" t="s">
        <v>1078</v>
      </c>
      <c r="AS880" s="2"/>
    </row>
    <row r="881" spans="15:45" x14ac:dyDescent="0.25">
      <c r="O881" t="str">
        <f>VLOOKUP(I:I,[9]Sheet2!A$1:B$65536,2,0)</f>
        <v>Nepoznata</v>
      </c>
      <c r="AQ881" s="2"/>
      <c r="AR881" t="s">
        <v>1079</v>
      </c>
      <c r="AS881" s="2"/>
    </row>
    <row r="882" spans="15:45" x14ac:dyDescent="0.25">
      <c r="O882" t="str">
        <f>VLOOKUP(I:I,[9]Sheet2!A$1:B$65536,2,0)</f>
        <v>Nepoznata</v>
      </c>
      <c r="AQ882" s="2"/>
      <c r="AR882" t="s">
        <v>1080</v>
      </c>
      <c r="AS882" s="2"/>
    </row>
    <row r="883" spans="15:45" x14ac:dyDescent="0.25">
      <c r="O883" t="str">
        <f>VLOOKUP(I:I,[9]Sheet2!A$1:B$65536,2,0)</f>
        <v>Nepoznata</v>
      </c>
      <c r="AQ883" s="2"/>
      <c r="AR883" t="s">
        <v>1081</v>
      </c>
      <c r="AS883" s="2"/>
    </row>
    <row r="884" spans="15:45" x14ac:dyDescent="0.25">
      <c r="O884" t="str">
        <f>VLOOKUP(I:I,[9]Sheet2!A$1:B$65536,2,0)</f>
        <v>Nepoznata</v>
      </c>
      <c r="AQ884" s="2"/>
      <c r="AR884" t="s">
        <v>1082</v>
      </c>
      <c r="AS884" s="2"/>
    </row>
    <row r="885" spans="15:45" x14ac:dyDescent="0.25">
      <c r="O885" t="str">
        <f>VLOOKUP(I:I,[9]Sheet2!A$1:B$65536,2,0)</f>
        <v>Nepoznata</v>
      </c>
      <c r="AQ885" s="2"/>
      <c r="AR885" t="s">
        <v>1083</v>
      </c>
      <c r="AS885" s="2"/>
    </row>
    <row r="886" spans="15:45" x14ac:dyDescent="0.25">
      <c r="O886" t="str">
        <f>VLOOKUP(I:I,[9]Sheet2!A$1:B$65536,2,0)</f>
        <v>Nepoznata</v>
      </c>
      <c r="AQ886" s="2"/>
      <c r="AR886" t="s">
        <v>1084</v>
      </c>
      <c r="AS886" s="2"/>
    </row>
    <row r="887" spans="15:45" x14ac:dyDescent="0.25">
      <c r="O887" t="str">
        <f>VLOOKUP(I:I,[9]Sheet2!A$1:B$65536,2,0)</f>
        <v>Nepoznata</v>
      </c>
      <c r="AQ887" s="2"/>
      <c r="AR887" t="s">
        <v>1085</v>
      </c>
      <c r="AS887" s="2"/>
    </row>
    <row r="888" spans="15:45" x14ac:dyDescent="0.25">
      <c r="O888" t="str">
        <f>VLOOKUP(I:I,[9]Sheet2!A$1:B$65536,2,0)</f>
        <v>Nepoznata</v>
      </c>
      <c r="AQ888" s="2"/>
      <c r="AR888" t="s">
        <v>1086</v>
      </c>
      <c r="AS888" s="2"/>
    </row>
    <row r="889" spans="15:45" x14ac:dyDescent="0.25">
      <c r="O889" t="str">
        <f>VLOOKUP(I:I,[9]Sheet2!A$1:B$65536,2,0)</f>
        <v>Nepoznata</v>
      </c>
      <c r="AQ889" s="2"/>
      <c r="AR889" t="s">
        <v>1087</v>
      </c>
      <c r="AS889" s="2"/>
    </row>
    <row r="890" spans="15:45" x14ac:dyDescent="0.25">
      <c r="O890" t="str">
        <f>VLOOKUP(I:I,[9]Sheet2!A$1:B$65536,2,0)</f>
        <v>Nepoznata</v>
      </c>
      <c r="AQ890" s="2"/>
      <c r="AR890" t="s">
        <v>1088</v>
      </c>
      <c r="AS890" s="2"/>
    </row>
    <row r="891" spans="15:45" x14ac:dyDescent="0.25">
      <c r="O891" t="str">
        <f>VLOOKUP(I:I,[9]Sheet2!A$1:B$65536,2,0)</f>
        <v>Nepoznata</v>
      </c>
      <c r="AQ891" s="2"/>
      <c r="AR891" t="s">
        <v>1089</v>
      </c>
      <c r="AS891" s="2"/>
    </row>
    <row r="892" spans="15:45" x14ac:dyDescent="0.25">
      <c r="O892" t="str">
        <f>VLOOKUP(I:I,[9]Sheet2!A$1:B$65536,2,0)</f>
        <v>Nepoznata</v>
      </c>
      <c r="AQ892" s="2"/>
      <c r="AR892" t="s">
        <v>1090</v>
      </c>
      <c r="AS892" s="2"/>
    </row>
    <row r="893" spans="15:45" x14ac:dyDescent="0.25">
      <c r="O893" t="str">
        <f>VLOOKUP(I:I,[9]Sheet2!A$1:B$65536,2,0)</f>
        <v>Nepoznata</v>
      </c>
      <c r="AQ893" s="2"/>
      <c r="AR893" t="s">
        <v>1091</v>
      </c>
      <c r="AS893" s="2"/>
    </row>
    <row r="894" spans="15:45" x14ac:dyDescent="0.25">
      <c r="O894" t="str">
        <f>VLOOKUP(I:I,[9]Sheet2!A$1:B$65536,2,0)</f>
        <v>Nepoznata</v>
      </c>
      <c r="AQ894" s="2"/>
      <c r="AR894" t="s">
        <v>1092</v>
      </c>
      <c r="AS894" s="2"/>
    </row>
    <row r="895" spans="15:45" x14ac:dyDescent="0.25">
      <c r="O895" t="str">
        <f>VLOOKUP(I:I,[9]Sheet2!A$1:B$65536,2,0)</f>
        <v>Nepoznata</v>
      </c>
      <c r="AQ895" s="2"/>
      <c r="AR895" t="s">
        <v>1093</v>
      </c>
      <c r="AS895" s="2"/>
    </row>
    <row r="896" spans="15:45" x14ac:dyDescent="0.25">
      <c r="O896" t="str">
        <f>VLOOKUP(I:I,[9]Sheet2!A$1:B$65536,2,0)</f>
        <v>Nepoznata</v>
      </c>
      <c r="AQ896" s="2"/>
      <c r="AR896" t="s">
        <v>1094</v>
      </c>
      <c r="AS896" s="2"/>
    </row>
    <row r="897" spans="15:45" x14ac:dyDescent="0.25">
      <c r="O897" t="str">
        <f>VLOOKUP(I:I,[9]Sheet2!A$1:B$65536,2,0)</f>
        <v>Nepoznata</v>
      </c>
      <c r="AQ897" s="2"/>
      <c r="AR897" t="s">
        <v>1095</v>
      </c>
      <c r="AS897" s="2"/>
    </row>
    <row r="898" spans="15:45" x14ac:dyDescent="0.25">
      <c r="O898" t="str">
        <f>VLOOKUP(I:I,[9]Sheet2!A$1:B$65536,2,0)</f>
        <v>Nepoznata</v>
      </c>
      <c r="AQ898" s="2"/>
      <c r="AR898" t="s">
        <v>1096</v>
      </c>
      <c r="AS898" s="2"/>
    </row>
    <row r="899" spans="15:45" x14ac:dyDescent="0.25">
      <c r="O899" t="str">
        <f>VLOOKUP(I:I,[9]Sheet2!A$1:B$65536,2,0)</f>
        <v>Nepoznata</v>
      </c>
      <c r="AQ899" s="2"/>
      <c r="AR899" t="s">
        <v>1097</v>
      </c>
      <c r="AS899" s="2"/>
    </row>
    <row r="900" spans="15:45" x14ac:dyDescent="0.25">
      <c r="O900" t="str">
        <f>VLOOKUP(I:I,[9]Sheet2!A$1:B$65536,2,0)</f>
        <v>Nepoznata</v>
      </c>
      <c r="AQ900" s="2"/>
      <c r="AR900" t="s">
        <v>1098</v>
      </c>
      <c r="AS900" s="2"/>
    </row>
    <row r="901" spans="15:45" x14ac:dyDescent="0.25">
      <c r="O901" t="str">
        <f>VLOOKUP(I:I,[9]Sheet2!A$1:B$65536,2,0)</f>
        <v>Nepoznata</v>
      </c>
      <c r="AQ901" s="2"/>
      <c r="AR901" t="s">
        <v>1099</v>
      </c>
      <c r="AS901" s="2"/>
    </row>
    <row r="902" spans="15:45" x14ac:dyDescent="0.25">
      <c r="O902" t="str">
        <f>VLOOKUP(I:I,[9]Sheet2!A$1:B$65536,2,0)</f>
        <v>Nepoznata</v>
      </c>
      <c r="AQ902" s="2"/>
      <c r="AR902" t="s">
        <v>1100</v>
      </c>
      <c r="AS902" s="2"/>
    </row>
    <row r="903" spans="15:45" x14ac:dyDescent="0.25">
      <c r="O903" t="str">
        <f>VLOOKUP(I:I,[9]Sheet2!A$1:B$65536,2,0)</f>
        <v>Nepoznata</v>
      </c>
      <c r="AQ903" s="2"/>
      <c r="AR903" t="s">
        <v>1101</v>
      </c>
      <c r="AS903" s="2"/>
    </row>
    <row r="904" spans="15:45" x14ac:dyDescent="0.25">
      <c r="O904" t="str">
        <f>VLOOKUP(I:I,[9]Sheet2!A$1:B$65536,2,0)</f>
        <v>Nepoznata</v>
      </c>
      <c r="AQ904" s="2"/>
      <c r="AR904" t="s">
        <v>1102</v>
      </c>
      <c r="AS904" s="2"/>
    </row>
    <row r="905" spans="15:45" x14ac:dyDescent="0.25">
      <c r="O905" t="str">
        <f>VLOOKUP(I:I,[9]Sheet2!A$1:B$65536,2,0)</f>
        <v>Nepoznata</v>
      </c>
      <c r="AQ905" s="2"/>
      <c r="AR905" t="s">
        <v>1103</v>
      </c>
      <c r="AS905" s="2"/>
    </row>
    <row r="906" spans="15:45" x14ac:dyDescent="0.25">
      <c r="O906" t="str">
        <f>VLOOKUP(I:I,[9]Sheet2!A$1:B$65536,2,0)</f>
        <v>Nepoznata</v>
      </c>
      <c r="AQ906" s="2"/>
      <c r="AR906" t="s">
        <v>1104</v>
      </c>
      <c r="AS906" s="2"/>
    </row>
    <row r="907" spans="15:45" x14ac:dyDescent="0.25">
      <c r="O907" t="str">
        <f>VLOOKUP(I:I,[9]Sheet2!A$1:B$65536,2,0)</f>
        <v>Nepoznata</v>
      </c>
      <c r="AQ907" s="2"/>
      <c r="AR907" t="s">
        <v>1105</v>
      </c>
      <c r="AS907" s="2"/>
    </row>
    <row r="908" spans="15:45" x14ac:dyDescent="0.25">
      <c r="O908" t="str">
        <f>VLOOKUP(I:I,[9]Sheet2!A$1:B$65536,2,0)</f>
        <v>Nepoznata</v>
      </c>
      <c r="AQ908" s="2"/>
      <c r="AR908" t="s">
        <v>1106</v>
      </c>
      <c r="AS908" s="2"/>
    </row>
    <row r="909" spans="15:45" x14ac:dyDescent="0.25">
      <c r="O909" t="str">
        <f>VLOOKUP(I:I,[9]Sheet2!A$1:B$65536,2,0)</f>
        <v>Nepoznata</v>
      </c>
      <c r="AQ909" s="2"/>
      <c r="AR909" t="s">
        <v>1107</v>
      </c>
      <c r="AS909" s="2"/>
    </row>
    <row r="910" spans="15:45" x14ac:dyDescent="0.25">
      <c r="O910" t="str">
        <f>VLOOKUP(I:I,[9]Sheet2!A$1:B$65536,2,0)</f>
        <v>Nepoznata</v>
      </c>
      <c r="AQ910" s="2"/>
      <c r="AR910" t="s">
        <v>1108</v>
      </c>
      <c r="AS910" s="2"/>
    </row>
    <row r="911" spans="15:45" x14ac:dyDescent="0.25">
      <c r="O911" t="str">
        <f>VLOOKUP(I:I,[9]Sheet2!A$1:B$65536,2,0)</f>
        <v>Nepoznata</v>
      </c>
      <c r="AQ911" s="2"/>
      <c r="AR911" t="s">
        <v>1109</v>
      </c>
      <c r="AS911" s="2"/>
    </row>
    <row r="912" spans="15:45" x14ac:dyDescent="0.25">
      <c r="O912" t="str">
        <f>VLOOKUP(I:I,[9]Sheet2!A$1:B$65536,2,0)</f>
        <v>Nepoznata</v>
      </c>
      <c r="AQ912" s="2"/>
      <c r="AR912" t="s">
        <v>1110</v>
      </c>
      <c r="AS912" s="2"/>
    </row>
    <row r="913" spans="15:45" x14ac:dyDescent="0.25">
      <c r="O913" t="str">
        <f>VLOOKUP(I:I,[9]Sheet2!A$1:B$65536,2,0)</f>
        <v>Nepoznata</v>
      </c>
      <c r="AQ913" s="2"/>
      <c r="AR913" t="s">
        <v>1111</v>
      </c>
      <c r="AS913" s="2"/>
    </row>
    <row r="914" spans="15:45" x14ac:dyDescent="0.25">
      <c r="O914" t="str">
        <f>VLOOKUP(I:I,[9]Sheet2!A$1:B$65536,2,0)</f>
        <v>Nepoznata</v>
      </c>
      <c r="AQ914" s="2"/>
      <c r="AR914" t="s">
        <v>1112</v>
      </c>
      <c r="AS914" s="2"/>
    </row>
    <row r="915" spans="15:45" x14ac:dyDescent="0.25">
      <c r="O915" t="str">
        <f>VLOOKUP(I:I,[9]Sheet2!A$1:B$65536,2,0)</f>
        <v>Nepoznata</v>
      </c>
      <c r="AQ915" s="2"/>
      <c r="AR915" t="s">
        <v>1113</v>
      </c>
      <c r="AS915" s="2"/>
    </row>
    <row r="916" spans="15:45" x14ac:dyDescent="0.25">
      <c r="O916" t="str">
        <f>VLOOKUP(I:I,[9]Sheet2!A$1:B$65536,2,0)</f>
        <v>Nepoznata</v>
      </c>
      <c r="AQ916" s="2"/>
      <c r="AR916" t="s">
        <v>1114</v>
      </c>
      <c r="AS916" s="2"/>
    </row>
    <row r="917" spans="15:45" x14ac:dyDescent="0.25">
      <c r="O917" t="str">
        <f>VLOOKUP(I:I,[9]Sheet2!A$1:B$65536,2,0)</f>
        <v>Nepoznata</v>
      </c>
      <c r="AQ917" s="2"/>
      <c r="AR917" t="s">
        <v>1115</v>
      </c>
      <c r="AS917" s="2"/>
    </row>
    <row r="918" spans="15:45" x14ac:dyDescent="0.25">
      <c r="O918" t="str">
        <f>VLOOKUP(I:I,[9]Sheet2!A$1:B$65536,2,0)</f>
        <v>Nepoznata</v>
      </c>
      <c r="AQ918" s="2"/>
      <c r="AR918" t="s">
        <v>1116</v>
      </c>
      <c r="AS918" s="2"/>
    </row>
    <row r="919" spans="15:45" x14ac:dyDescent="0.25">
      <c r="O919" t="str">
        <f>VLOOKUP(I:I,[9]Sheet2!A$1:B$65536,2,0)</f>
        <v>Nepoznata</v>
      </c>
      <c r="AQ919" s="2"/>
      <c r="AR919" t="s">
        <v>1117</v>
      </c>
      <c r="AS919" s="2"/>
    </row>
    <row r="920" spans="15:45" x14ac:dyDescent="0.25">
      <c r="O920" t="str">
        <f>VLOOKUP(I:I,[9]Sheet2!A$1:B$65536,2,0)</f>
        <v>Nepoznata</v>
      </c>
      <c r="AQ920" s="2"/>
      <c r="AR920" t="s">
        <v>1118</v>
      </c>
      <c r="AS920" s="2"/>
    </row>
    <row r="921" spans="15:45" x14ac:dyDescent="0.25">
      <c r="O921" t="str">
        <f>VLOOKUP(I:I,[9]Sheet2!A$1:B$65536,2,0)</f>
        <v>Nepoznata</v>
      </c>
      <c r="AQ921" s="2"/>
      <c r="AR921" t="s">
        <v>1119</v>
      </c>
      <c r="AS921" s="2"/>
    </row>
    <row r="922" spans="15:45" x14ac:dyDescent="0.25">
      <c r="O922" t="str">
        <f>VLOOKUP(I:I,[9]Sheet2!A$1:B$65536,2,0)</f>
        <v>Nepoznata</v>
      </c>
      <c r="AQ922" s="2"/>
      <c r="AR922" t="s">
        <v>1120</v>
      </c>
      <c r="AS922" s="2"/>
    </row>
    <row r="923" spans="15:45" x14ac:dyDescent="0.25">
      <c r="O923" t="str">
        <f>VLOOKUP(I:I,[9]Sheet2!A$1:B$65536,2,0)</f>
        <v>Nepoznata</v>
      </c>
      <c r="AQ923" s="2"/>
      <c r="AR923" t="s">
        <v>1121</v>
      </c>
      <c r="AS923" s="2"/>
    </row>
    <row r="924" spans="15:45" x14ac:dyDescent="0.25">
      <c r="O924" t="str">
        <f>VLOOKUP(I:I,[9]Sheet2!A$1:B$65536,2,0)</f>
        <v>Nepoznata</v>
      </c>
      <c r="AQ924" s="2"/>
      <c r="AR924" t="s">
        <v>1122</v>
      </c>
      <c r="AS924" s="2"/>
    </row>
    <row r="925" spans="15:45" x14ac:dyDescent="0.25">
      <c r="O925" t="str">
        <f>VLOOKUP(I:I,[9]Sheet2!A$1:B$65536,2,0)</f>
        <v>Nepoznata</v>
      </c>
      <c r="AQ925" s="2"/>
      <c r="AR925" t="s">
        <v>1123</v>
      </c>
      <c r="AS925" s="2"/>
    </row>
    <row r="926" spans="15:45" x14ac:dyDescent="0.25">
      <c r="O926" t="str">
        <f>VLOOKUP(I:I,[9]Sheet2!A$1:B$65536,2,0)</f>
        <v>Nepoznata</v>
      </c>
      <c r="AQ926" s="2"/>
      <c r="AR926" t="s">
        <v>1124</v>
      </c>
      <c r="AS926" s="2"/>
    </row>
    <row r="927" spans="15:45" x14ac:dyDescent="0.25">
      <c r="O927" t="str">
        <f>VLOOKUP(I:I,[9]Sheet2!A$1:B$65536,2,0)</f>
        <v>Nepoznata</v>
      </c>
      <c r="AQ927" s="2"/>
      <c r="AR927" t="s">
        <v>1125</v>
      </c>
      <c r="AS927" s="2"/>
    </row>
    <row r="928" spans="15:45" x14ac:dyDescent="0.25">
      <c r="O928" t="str">
        <f>VLOOKUP(I:I,[9]Sheet2!A$1:B$65536,2,0)</f>
        <v>Nepoznata</v>
      </c>
      <c r="AQ928" s="2"/>
      <c r="AR928" t="s">
        <v>1126</v>
      </c>
      <c r="AS928" s="2"/>
    </row>
    <row r="929" spans="15:45" x14ac:dyDescent="0.25">
      <c r="O929" t="str">
        <f>VLOOKUP(I:I,[9]Sheet2!A$1:B$65536,2,0)</f>
        <v>Nepoznata</v>
      </c>
      <c r="AQ929" s="2"/>
      <c r="AR929" t="s">
        <v>1127</v>
      </c>
      <c r="AS929" s="2"/>
    </row>
    <row r="930" spans="15:45" x14ac:dyDescent="0.25">
      <c r="O930" t="str">
        <f>VLOOKUP(I:I,[9]Sheet2!A$1:B$65536,2,0)</f>
        <v>Nepoznata</v>
      </c>
      <c r="AQ930" s="2"/>
      <c r="AR930" t="s">
        <v>1128</v>
      </c>
      <c r="AS930" s="2"/>
    </row>
    <row r="931" spans="15:45" x14ac:dyDescent="0.25">
      <c r="O931" t="str">
        <f>VLOOKUP(I:I,[9]Sheet2!A$1:B$65536,2,0)</f>
        <v>Nepoznata</v>
      </c>
      <c r="AQ931" s="2"/>
      <c r="AR931" t="s">
        <v>1129</v>
      </c>
      <c r="AS931" s="2"/>
    </row>
    <row r="932" spans="15:45" x14ac:dyDescent="0.25">
      <c r="O932" t="str">
        <f>VLOOKUP(I:I,[9]Sheet2!A$1:B$65536,2,0)</f>
        <v>Nepoznata</v>
      </c>
      <c r="AQ932" s="2"/>
      <c r="AR932" t="s">
        <v>1130</v>
      </c>
      <c r="AS932" s="2"/>
    </row>
    <row r="933" spans="15:45" x14ac:dyDescent="0.25">
      <c r="O933" t="str">
        <f>VLOOKUP(I:I,[9]Sheet2!A$1:B$65536,2,0)</f>
        <v>Nepoznata</v>
      </c>
      <c r="AQ933" s="2"/>
      <c r="AR933" t="s">
        <v>1131</v>
      </c>
      <c r="AS933" s="2"/>
    </row>
    <row r="934" spans="15:45" x14ac:dyDescent="0.25">
      <c r="O934" t="str">
        <f>VLOOKUP(I:I,[9]Sheet2!A$1:B$65536,2,0)</f>
        <v>Nepoznata</v>
      </c>
      <c r="AQ934" s="2"/>
      <c r="AR934" t="s">
        <v>1132</v>
      </c>
      <c r="AS934" s="2"/>
    </row>
    <row r="935" spans="15:45" x14ac:dyDescent="0.25">
      <c r="O935" t="str">
        <f>VLOOKUP(I:I,[9]Sheet2!A$1:B$65536,2,0)</f>
        <v>Nepoznata</v>
      </c>
      <c r="AQ935" s="2"/>
      <c r="AR935" t="s">
        <v>1133</v>
      </c>
      <c r="AS935" s="2"/>
    </row>
    <row r="936" spans="15:45" x14ac:dyDescent="0.25">
      <c r="O936" t="str">
        <f>VLOOKUP(I:I,[9]Sheet2!A$1:B$65536,2,0)</f>
        <v>Nepoznata</v>
      </c>
      <c r="AQ936" s="2"/>
      <c r="AR936" t="s">
        <v>1134</v>
      </c>
      <c r="AS936" s="2"/>
    </row>
    <row r="937" spans="15:45" x14ac:dyDescent="0.25">
      <c r="O937" t="str">
        <f>VLOOKUP(I:I,[9]Sheet2!A$1:B$65536,2,0)</f>
        <v>Nepoznata</v>
      </c>
      <c r="AQ937" s="2"/>
      <c r="AR937" t="s">
        <v>1135</v>
      </c>
      <c r="AS937" s="2"/>
    </row>
    <row r="938" spans="15:45" x14ac:dyDescent="0.25">
      <c r="O938" t="str">
        <f>VLOOKUP(I:I,[9]Sheet2!A$1:B$65536,2,0)</f>
        <v>Nepoznata</v>
      </c>
      <c r="AQ938" s="2"/>
      <c r="AR938" t="s">
        <v>1136</v>
      </c>
      <c r="AS938" s="2"/>
    </row>
    <row r="939" spans="15:45" x14ac:dyDescent="0.25">
      <c r="O939" t="str">
        <f>VLOOKUP(I:I,[9]Sheet2!A$1:B$65536,2,0)</f>
        <v>Nepoznata</v>
      </c>
      <c r="AQ939" s="2"/>
      <c r="AR939" t="s">
        <v>1137</v>
      </c>
      <c r="AS939" s="2"/>
    </row>
    <row r="940" spans="15:45" x14ac:dyDescent="0.25">
      <c r="O940" t="str">
        <f>VLOOKUP(I:I,[9]Sheet2!A$1:B$65536,2,0)</f>
        <v>Nepoznata</v>
      </c>
      <c r="AQ940" s="2"/>
      <c r="AR940" t="s">
        <v>1138</v>
      </c>
      <c r="AS940" s="2"/>
    </row>
    <row r="941" spans="15:45" x14ac:dyDescent="0.25">
      <c r="O941" t="str">
        <f>VLOOKUP(I:I,[9]Sheet2!A$1:B$65536,2,0)</f>
        <v>Nepoznata</v>
      </c>
      <c r="AQ941" s="2"/>
      <c r="AR941" t="s">
        <v>1139</v>
      </c>
      <c r="AS941" s="2"/>
    </row>
    <row r="942" spans="15:45" x14ac:dyDescent="0.25">
      <c r="O942" t="str">
        <f>VLOOKUP(I:I,[9]Sheet2!A$1:B$65536,2,0)</f>
        <v>Nepoznata</v>
      </c>
      <c r="AQ942" s="2"/>
      <c r="AR942" t="s">
        <v>1140</v>
      </c>
      <c r="AS942" s="2"/>
    </row>
    <row r="943" spans="15:45" x14ac:dyDescent="0.25">
      <c r="O943" t="str">
        <f>VLOOKUP(I:I,[9]Sheet2!A$1:B$65536,2,0)</f>
        <v>Nepoznata</v>
      </c>
      <c r="AQ943" s="2"/>
      <c r="AR943" t="s">
        <v>1141</v>
      </c>
      <c r="AS943" s="2"/>
    </row>
    <row r="944" spans="15:45" x14ac:dyDescent="0.25">
      <c r="O944" t="str">
        <f>VLOOKUP(I:I,[9]Sheet2!A$1:B$65536,2,0)</f>
        <v>Nepoznata</v>
      </c>
      <c r="AQ944" s="2"/>
      <c r="AR944" t="s">
        <v>1142</v>
      </c>
      <c r="AS944" s="2"/>
    </row>
    <row r="945" spans="15:45" x14ac:dyDescent="0.25">
      <c r="O945" t="str">
        <f>VLOOKUP(I:I,[9]Sheet2!A$1:B$65536,2,0)</f>
        <v>Nepoznata</v>
      </c>
      <c r="AQ945" s="2"/>
      <c r="AR945" t="s">
        <v>1143</v>
      </c>
      <c r="AS945" s="2"/>
    </row>
    <row r="946" spans="15:45" x14ac:dyDescent="0.25">
      <c r="O946" t="str">
        <f>VLOOKUP(I:I,[9]Sheet2!A$1:B$65536,2,0)</f>
        <v>Nepoznata</v>
      </c>
      <c r="AQ946" s="2"/>
      <c r="AR946" t="s">
        <v>1144</v>
      </c>
      <c r="AS946" s="2"/>
    </row>
    <row r="947" spans="15:45" x14ac:dyDescent="0.25">
      <c r="O947" t="str">
        <f>VLOOKUP(I:I,[9]Sheet2!A$1:B$65536,2,0)</f>
        <v>Nepoznata</v>
      </c>
      <c r="AQ947" s="2"/>
      <c r="AR947" t="s">
        <v>1145</v>
      </c>
      <c r="AS947" s="2"/>
    </row>
    <row r="948" spans="15:45" x14ac:dyDescent="0.25">
      <c r="O948" t="str">
        <f>VLOOKUP(I:I,[9]Sheet2!A$1:B$65536,2,0)</f>
        <v>Nepoznata</v>
      </c>
      <c r="AQ948" s="2"/>
      <c r="AR948" t="s">
        <v>1146</v>
      </c>
      <c r="AS948" s="2"/>
    </row>
    <row r="949" spans="15:45" x14ac:dyDescent="0.25">
      <c r="O949" t="str">
        <f>VLOOKUP(I:I,[9]Sheet2!A$1:B$65536,2,0)</f>
        <v>Nepoznata</v>
      </c>
      <c r="AQ949" s="2"/>
      <c r="AR949" t="s">
        <v>1147</v>
      </c>
      <c r="AS949" s="2"/>
    </row>
    <row r="950" spans="15:45" x14ac:dyDescent="0.25">
      <c r="O950" t="str">
        <f>VLOOKUP(I:I,[9]Sheet2!A$1:B$65536,2,0)</f>
        <v>Nepoznata</v>
      </c>
      <c r="AQ950" s="2"/>
      <c r="AR950" t="s">
        <v>1148</v>
      </c>
      <c r="AS950" s="2"/>
    </row>
    <row r="951" spans="15:45" x14ac:dyDescent="0.25">
      <c r="O951" t="str">
        <f>VLOOKUP(I:I,[9]Sheet2!A$1:B$65536,2,0)</f>
        <v>Nepoznata</v>
      </c>
      <c r="AQ951" s="2"/>
      <c r="AR951" t="s">
        <v>1149</v>
      </c>
      <c r="AS951" s="2"/>
    </row>
    <row r="952" spans="15:45" x14ac:dyDescent="0.25">
      <c r="O952" t="str">
        <f>VLOOKUP(I:I,[9]Sheet2!A$1:B$65536,2,0)</f>
        <v>Nepoznata</v>
      </c>
      <c r="AQ952" s="2"/>
      <c r="AR952" t="s">
        <v>1150</v>
      </c>
      <c r="AS952" s="2"/>
    </row>
    <row r="953" spans="15:45" x14ac:dyDescent="0.25">
      <c r="O953" t="str">
        <f>VLOOKUP(I:I,[9]Sheet2!A$1:B$65536,2,0)</f>
        <v>Nepoznata</v>
      </c>
      <c r="AQ953" s="2"/>
      <c r="AR953" t="s">
        <v>1151</v>
      </c>
      <c r="AS953" s="2"/>
    </row>
    <row r="954" spans="15:45" x14ac:dyDescent="0.25">
      <c r="O954" t="str">
        <f>VLOOKUP(I:I,[9]Sheet2!A$1:B$65536,2,0)</f>
        <v>Nepoznata</v>
      </c>
      <c r="AQ954" s="2"/>
      <c r="AR954" t="s">
        <v>1152</v>
      </c>
      <c r="AS954" s="2"/>
    </row>
    <row r="955" spans="15:45" x14ac:dyDescent="0.25">
      <c r="O955" t="str">
        <f>VLOOKUP(I:I,[9]Sheet2!A$1:B$65536,2,0)</f>
        <v>Nepoznata</v>
      </c>
      <c r="AQ955" s="2"/>
      <c r="AR955" t="s">
        <v>1153</v>
      </c>
      <c r="AS955" s="2"/>
    </row>
    <row r="956" spans="15:45" x14ac:dyDescent="0.25">
      <c r="O956" t="str">
        <f>VLOOKUP(I:I,[9]Sheet2!A$1:B$65536,2,0)</f>
        <v>Nepoznata</v>
      </c>
      <c r="AQ956" s="2"/>
      <c r="AR956" t="s">
        <v>1154</v>
      </c>
      <c r="AS956" s="2"/>
    </row>
    <row r="957" spans="15:45" x14ac:dyDescent="0.25">
      <c r="O957" t="str">
        <f>VLOOKUP(I:I,[9]Sheet2!A$1:B$65536,2,0)</f>
        <v>Nepoznata</v>
      </c>
      <c r="AQ957" s="2"/>
      <c r="AR957" t="s">
        <v>1155</v>
      </c>
      <c r="AS957" s="2"/>
    </row>
    <row r="958" spans="15:45" x14ac:dyDescent="0.25">
      <c r="O958" t="str">
        <f>VLOOKUP(I:I,[9]Sheet2!A$1:B$65536,2,0)</f>
        <v>Nepoznata</v>
      </c>
      <c r="AQ958" s="2"/>
      <c r="AR958" t="s">
        <v>1156</v>
      </c>
      <c r="AS958" s="2"/>
    </row>
    <row r="959" spans="15:45" x14ac:dyDescent="0.25">
      <c r="O959" t="str">
        <f>VLOOKUP(I:I,[9]Sheet2!A$1:B$65536,2,0)</f>
        <v>Nepoznata</v>
      </c>
      <c r="AQ959" s="2"/>
      <c r="AR959" t="s">
        <v>1157</v>
      </c>
      <c r="AS959" s="2"/>
    </row>
    <row r="960" spans="15:45" x14ac:dyDescent="0.25">
      <c r="O960" t="str">
        <f>VLOOKUP(I:I,[9]Sheet2!A$1:B$65536,2,0)</f>
        <v>Nepoznata</v>
      </c>
      <c r="AQ960" s="2"/>
      <c r="AR960" t="s">
        <v>1158</v>
      </c>
      <c r="AS960" s="2"/>
    </row>
    <row r="961" spans="15:45" x14ac:dyDescent="0.25">
      <c r="O961" t="str">
        <f>VLOOKUP(I:I,[9]Sheet2!A$1:B$65536,2,0)</f>
        <v>Nepoznata</v>
      </c>
      <c r="AQ961" s="2"/>
      <c r="AR961" t="s">
        <v>1159</v>
      </c>
      <c r="AS961" s="2"/>
    </row>
    <row r="962" spans="15:45" x14ac:dyDescent="0.25">
      <c r="O962" t="str">
        <f>VLOOKUP(I:I,[9]Sheet2!A$1:B$65536,2,0)</f>
        <v>Nepoznata</v>
      </c>
      <c r="AQ962" s="2"/>
      <c r="AR962" t="s">
        <v>1160</v>
      </c>
      <c r="AS962" s="2"/>
    </row>
    <row r="963" spans="15:45" x14ac:dyDescent="0.25">
      <c r="O963" t="str">
        <f>VLOOKUP(I:I,[9]Sheet2!A$1:B$65536,2,0)</f>
        <v>Nepoznata</v>
      </c>
      <c r="AQ963" s="2"/>
      <c r="AR963" t="s">
        <v>1161</v>
      </c>
      <c r="AS963" s="2"/>
    </row>
    <row r="964" spans="15:45" x14ac:dyDescent="0.25">
      <c r="O964" t="str">
        <f>VLOOKUP(I:I,[9]Sheet2!A$1:B$65536,2,0)</f>
        <v>Nepoznata</v>
      </c>
      <c r="AQ964" s="2"/>
      <c r="AR964" t="s">
        <v>1162</v>
      </c>
      <c r="AS964" s="2"/>
    </row>
    <row r="965" spans="15:45" x14ac:dyDescent="0.25">
      <c r="O965" t="str">
        <f>VLOOKUP(I:I,[9]Sheet2!A$1:B$65536,2,0)</f>
        <v>Nepoznata</v>
      </c>
      <c r="AQ965" s="2"/>
      <c r="AR965" t="s">
        <v>1163</v>
      </c>
      <c r="AS965" s="2"/>
    </row>
    <row r="966" spans="15:45" x14ac:dyDescent="0.25">
      <c r="O966" t="str">
        <f>VLOOKUP(I:I,[9]Sheet2!A$1:B$65536,2,0)</f>
        <v>Nepoznata</v>
      </c>
      <c r="AQ966" s="2"/>
      <c r="AR966" t="s">
        <v>1164</v>
      </c>
      <c r="AS966" s="2"/>
    </row>
    <row r="967" spans="15:45" x14ac:dyDescent="0.25">
      <c r="O967" t="str">
        <f>VLOOKUP(I:I,[9]Sheet2!A$1:B$65536,2,0)</f>
        <v>Nepoznata</v>
      </c>
      <c r="AQ967" s="2"/>
      <c r="AR967" t="s">
        <v>1165</v>
      </c>
      <c r="AS967" s="2"/>
    </row>
    <row r="968" spans="15:45" x14ac:dyDescent="0.25">
      <c r="O968" t="str">
        <f>VLOOKUP(I:I,[9]Sheet2!A$1:B$65536,2,0)</f>
        <v>Nepoznata</v>
      </c>
      <c r="AQ968" s="2"/>
      <c r="AR968" t="s">
        <v>1166</v>
      </c>
      <c r="AS968" s="2"/>
    </row>
    <row r="969" spans="15:45" x14ac:dyDescent="0.25">
      <c r="O969" t="str">
        <f>VLOOKUP(I:I,[9]Sheet2!A$1:B$65536,2,0)</f>
        <v>Nepoznata</v>
      </c>
      <c r="AQ969" s="2"/>
      <c r="AR969" t="s">
        <v>1167</v>
      </c>
      <c r="AS969" s="2"/>
    </row>
    <row r="970" spans="15:45" x14ac:dyDescent="0.25">
      <c r="O970" t="str">
        <f>VLOOKUP(I:I,[9]Sheet2!A$1:B$65536,2,0)</f>
        <v>Nepoznata</v>
      </c>
      <c r="AQ970" s="2"/>
      <c r="AR970" t="s">
        <v>1168</v>
      </c>
      <c r="AS970" s="2"/>
    </row>
    <row r="971" spans="15:45" x14ac:dyDescent="0.25">
      <c r="O971" t="str">
        <f>VLOOKUP(I:I,[9]Sheet2!A$1:B$65536,2,0)</f>
        <v>Nepoznata</v>
      </c>
      <c r="AQ971" s="2"/>
      <c r="AR971" t="s">
        <v>1169</v>
      </c>
      <c r="AS971" s="2"/>
    </row>
    <row r="972" spans="15:45" x14ac:dyDescent="0.25">
      <c r="O972" t="str">
        <f>VLOOKUP(I:I,[9]Sheet2!A$1:B$65536,2,0)</f>
        <v>Nepoznata</v>
      </c>
      <c r="AQ972" s="2"/>
      <c r="AR972" t="s">
        <v>1170</v>
      </c>
      <c r="AS972" s="2"/>
    </row>
    <row r="973" spans="15:45" x14ac:dyDescent="0.25">
      <c r="O973" t="str">
        <f>VLOOKUP(I:I,[9]Sheet2!A$1:B$65536,2,0)</f>
        <v>Nepoznata</v>
      </c>
      <c r="AQ973" s="2"/>
      <c r="AR973" t="s">
        <v>1171</v>
      </c>
      <c r="AS973" s="2"/>
    </row>
    <row r="974" spans="15:45" x14ac:dyDescent="0.25">
      <c r="O974" t="str">
        <f>VLOOKUP(I:I,[9]Sheet2!A$1:B$65536,2,0)</f>
        <v>Nepoznata</v>
      </c>
      <c r="AQ974" s="2"/>
      <c r="AR974" t="s">
        <v>1172</v>
      </c>
      <c r="AS974" s="2"/>
    </row>
    <row r="975" spans="15:45" x14ac:dyDescent="0.25">
      <c r="O975" t="str">
        <f>VLOOKUP(I:I,[9]Sheet2!A$1:B$65536,2,0)</f>
        <v>Nepoznata</v>
      </c>
      <c r="AQ975" s="2"/>
      <c r="AR975" t="s">
        <v>1173</v>
      </c>
      <c r="AS975" s="2"/>
    </row>
    <row r="976" spans="15:45" x14ac:dyDescent="0.25">
      <c r="O976" t="str">
        <f>VLOOKUP(I:I,[9]Sheet2!A$1:B$65536,2,0)</f>
        <v>Nepoznata</v>
      </c>
      <c r="AQ976" s="2"/>
      <c r="AR976" t="s">
        <v>1174</v>
      </c>
      <c r="AS976" s="2"/>
    </row>
    <row r="977" spans="15:45" x14ac:dyDescent="0.25">
      <c r="O977" t="str">
        <f>VLOOKUP(I:I,[9]Sheet2!A$1:B$65536,2,0)</f>
        <v>Nepoznata</v>
      </c>
      <c r="AQ977" s="2"/>
      <c r="AR977" t="s">
        <v>1175</v>
      </c>
      <c r="AS977" s="2"/>
    </row>
    <row r="978" spans="15:45" x14ac:dyDescent="0.25">
      <c r="O978" t="str">
        <f>VLOOKUP(I:I,[9]Sheet2!A$1:B$65536,2,0)</f>
        <v>Nepoznata</v>
      </c>
      <c r="AQ978" s="2"/>
      <c r="AR978" t="s">
        <v>1176</v>
      </c>
      <c r="AS978" s="2"/>
    </row>
    <row r="979" spans="15:45" x14ac:dyDescent="0.25">
      <c r="O979" t="str">
        <f>VLOOKUP(I:I,[9]Sheet2!A$1:B$65536,2,0)</f>
        <v>Nepoznata</v>
      </c>
      <c r="AQ979" s="2"/>
      <c r="AR979" t="s">
        <v>1177</v>
      </c>
      <c r="AS979" s="2"/>
    </row>
    <row r="980" spans="15:45" x14ac:dyDescent="0.25">
      <c r="O980" t="str">
        <f>VLOOKUP(I:I,[9]Sheet2!A$1:B$65536,2,0)</f>
        <v>Nepoznata</v>
      </c>
      <c r="AQ980" s="2"/>
      <c r="AR980" t="s">
        <v>1178</v>
      </c>
      <c r="AS980" s="2"/>
    </row>
    <row r="981" spans="15:45" x14ac:dyDescent="0.25">
      <c r="O981" t="str">
        <f>VLOOKUP(I:I,[9]Sheet2!A$1:B$65536,2,0)</f>
        <v>Nepoznata</v>
      </c>
      <c r="AQ981" s="2"/>
      <c r="AR981" t="s">
        <v>1179</v>
      </c>
      <c r="AS981" s="2"/>
    </row>
    <row r="982" spans="15:45" x14ac:dyDescent="0.25">
      <c r="O982" t="str">
        <f>VLOOKUP(I:I,[9]Sheet2!A$1:B$65536,2,0)</f>
        <v>Nepoznata</v>
      </c>
      <c r="AQ982" s="2"/>
      <c r="AR982" t="s">
        <v>1180</v>
      </c>
      <c r="AS982" s="2"/>
    </row>
    <row r="983" spans="15:45" x14ac:dyDescent="0.25">
      <c r="O983" t="str">
        <f>VLOOKUP(I:I,[9]Sheet2!A$1:B$65536,2,0)</f>
        <v>Nepoznata</v>
      </c>
      <c r="AQ983" s="2"/>
      <c r="AR983" t="s">
        <v>1181</v>
      </c>
      <c r="AS983" s="2"/>
    </row>
    <row r="984" spans="15:45" x14ac:dyDescent="0.25">
      <c r="O984" t="str">
        <f>VLOOKUP(I:I,[9]Sheet2!A$1:B$65536,2,0)</f>
        <v>Nepoznata</v>
      </c>
      <c r="AQ984" s="2"/>
      <c r="AR984" t="s">
        <v>1182</v>
      </c>
      <c r="AS984" s="2"/>
    </row>
    <row r="985" spans="15:45" x14ac:dyDescent="0.25">
      <c r="O985" t="str">
        <f>VLOOKUP(I:I,[9]Sheet2!A$1:B$65536,2,0)</f>
        <v>Nepoznata</v>
      </c>
      <c r="AQ985" s="2"/>
      <c r="AR985" t="s">
        <v>1183</v>
      </c>
      <c r="AS985" s="2"/>
    </row>
    <row r="986" spans="15:45" x14ac:dyDescent="0.25">
      <c r="O986" t="str">
        <f>VLOOKUP(I:I,[9]Sheet2!A$1:B$65536,2,0)</f>
        <v>Nepoznata</v>
      </c>
      <c r="AQ986" s="2"/>
      <c r="AR986" t="s">
        <v>1184</v>
      </c>
      <c r="AS986" s="2"/>
    </row>
    <row r="987" spans="15:45" x14ac:dyDescent="0.25">
      <c r="O987" t="str">
        <f>VLOOKUP(I:I,[9]Sheet2!A$1:B$65536,2,0)</f>
        <v>Nepoznata</v>
      </c>
      <c r="AQ987" s="2"/>
      <c r="AR987" t="s">
        <v>1185</v>
      </c>
      <c r="AS987" s="2"/>
    </row>
    <row r="988" spans="15:45" x14ac:dyDescent="0.25">
      <c r="O988" t="str">
        <f>VLOOKUP(I:I,[9]Sheet2!A$1:B$65536,2,0)</f>
        <v>Nepoznata</v>
      </c>
      <c r="AQ988" s="2"/>
      <c r="AR988" t="s">
        <v>1186</v>
      </c>
      <c r="AS988" s="2"/>
    </row>
    <row r="989" spans="15:45" x14ac:dyDescent="0.25">
      <c r="O989" t="str">
        <f>VLOOKUP(I:I,[9]Sheet2!A$1:B$65536,2,0)</f>
        <v>Nepoznata</v>
      </c>
      <c r="AQ989" s="2"/>
      <c r="AR989" t="s">
        <v>1187</v>
      </c>
      <c r="AS989" s="2"/>
    </row>
    <row r="990" spans="15:45" x14ac:dyDescent="0.25">
      <c r="O990" t="str">
        <f>VLOOKUP(I:I,[9]Sheet2!A$1:B$65536,2,0)</f>
        <v>Nepoznata</v>
      </c>
      <c r="AQ990" s="2"/>
      <c r="AR990" t="s">
        <v>1188</v>
      </c>
      <c r="AS990" s="2"/>
    </row>
    <row r="991" spans="15:45" x14ac:dyDescent="0.25">
      <c r="O991" t="str">
        <f>VLOOKUP(I:I,[9]Sheet2!A$1:B$65536,2,0)</f>
        <v>Nepoznata</v>
      </c>
      <c r="AQ991" s="2"/>
      <c r="AR991" t="s">
        <v>1189</v>
      </c>
      <c r="AS991" s="2"/>
    </row>
    <row r="992" spans="15:45" x14ac:dyDescent="0.25">
      <c r="O992" t="str">
        <f>VLOOKUP(I:I,[9]Sheet2!A$1:B$65536,2,0)</f>
        <v>Nepoznata</v>
      </c>
      <c r="AQ992" s="2"/>
      <c r="AR992" t="s">
        <v>1190</v>
      </c>
      <c r="AS992" s="2"/>
    </row>
    <row r="993" spans="15:45" x14ac:dyDescent="0.25">
      <c r="O993" t="str">
        <f>VLOOKUP(I:I,[9]Sheet2!A$1:B$65536,2,0)</f>
        <v>Nepoznata</v>
      </c>
      <c r="AQ993" s="2"/>
      <c r="AR993" t="s">
        <v>1191</v>
      </c>
      <c r="AS993" s="2"/>
    </row>
    <row r="994" spans="15:45" x14ac:dyDescent="0.25">
      <c r="O994" t="str">
        <f>VLOOKUP(I:I,[9]Sheet2!A$1:B$65536,2,0)</f>
        <v>Nepoznata</v>
      </c>
      <c r="AQ994" s="2"/>
      <c r="AR994" t="s">
        <v>1192</v>
      </c>
      <c r="AS994" s="2"/>
    </row>
    <row r="995" spans="15:45" x14ac:dyDescent="0.25">
      <c r="O995" t="str">
        <f>VLOOKUP(I:I,[9]Sheet2!A$1:B$65536,2,0)</f>
        <v>Nepoznata</v>
      </c>
      <c r="AQ995" s="2"/>
      <c r="AR995" t="s">
        <v>1193</v>
      </c>
      <c r="AS995" s="2"/>
    </row>
    <row r="996" spans="15:45" x14ac:dyDescent="0.25">
      <c r="O996" t="str">
        <f>VLOOKUP(I:I,[9]Sheet2!A$1:B$65536,2,0)</f>
        <v>Nepoznata</v>
      </c>
      <c r="AQ996" s="2"/>
      <c r="AR996" t="s">
        <v>1194</v>
      </c>
      <c r="AS996" s="2"/>
    </row>
    <row r="997" spans="15:45" x14ac:dyDescent="0.25">
      <c r="O997" t="str">
        <f>VLOOKUP(I:I,[9]Sheet2!A$1:B$65536,2,0)</f>
        <v>Nepoznata</v>
      </c>
      <c r="AQ997" s="2"/>
      <c r="AR997" t="s">
        <v>1195</v>
      </c>
      <c r="AS997" s="2"/>
    </row>
    <row r="998" spans="15:45" x14ac:dyDescent="0.25">
      <c r="O998" t="str">
        <f>VLOOKUP(I:I,[9]Sheet2!A$1:B$65536,2,0)</f>
        <v>Nepoznata</v>
      </c>
      <c r="AQ998" s="2"/>
      <c r="AR998" t="s">
        <v>1196</v>
      </c>
      <c r="AS998" s="2"/>
    </row>
    <row r="999" spans="15:45" x14ac:dyDescent="0.25">
      <c r="O999" t="str">
        <f>VLOOKUP(I:I,[9]Sheet2!A$1:B$65536,2,0)</f>
        <v>Nepoznata</v>
      </c>
      <c r="AQ999" s="2"/>
      <c r="AR999" t="s">
        <v>1197</v>
      </c>
      <c r="AS999" s="2"/>
    </row>
    <row r="1000" spans="15:45" x14ac:dyDescent="0.25">
      <c r="O1000" t="str">
        <f>VLOOKUP(I:I,[9]Sheet2!A$1:B$65536,2,0)</f>
        <v>Nepoznata</v>
      </c>
      <c r="AQ1000" s="2"/>
      <c r="AR1000" t="s">
        <v>1198</v>
      </c>
      <c r="AS1000" s="2"/>
    </row>
    <row r="1001" spans="15:45" x14ac:dyDescent="0.25">
      <c r="O1001" t="str">
        <f>VLOOKUP(I:I,[9]Sheet2!A$1:B$65536,2,0)</f>
        <v>Nepoznata</v>
      </c>
      <c r="AQ1001" s="2"/>
      <c r="AR1001" t="s">
        <v>1199</v>
      </c>
      <c r="AS1001" s="2"/>
    </row>
    <row r="1002" spans="15:45" x14ac:dyDescent="0.25">
      <c r="O1002" t="str">
        <f>VLOOKUP(I:I,[9]Sheet2!A$1:B$65536,2,0)</f>
        <v>Nepoznata</v>
      </c>
      <c r="AQ1002" s="2"/>
      <c r="AR1002" t="s">
        <v>1200</v>
      </c>
      <c r="AS1002" s="2"/>
    </row>
    <row r="1003" spans="15:45" x14ac:dyDescent="0.25">
      <c r="O1003" t="str">
        <f>VLOOKUP(I:I,[9]Sheet2!A$1:B$65536,2,0)</f>
        <v>Nepoznata</v>
      </c>
      <c r="AQ1003" s="2"/>
      <c r="AR1003" t="s">
        <v>1201</v>
      </c>
      <c r="AS1003" s="2"/>
    </row>
    <row r="1004" spans="15:45" x14ac:dyDescent="0.25">
      <c r="O1004" t="str">
        <f>VLOOKUP(I:I,[9]Sheet2!A$1:B$65536,2,0)</f>
        <v>Nepoznata</v>
      </c>
      <c r="AQ1004" s="2"/>
      <c r="AR1004" t="s">
        <v>1202</v>
      </c>
      <c r="AS1004" s="2"/>
    </row>
    <row r="1005" spans="15:45" x14ac:dyDescent="0.25">
      <c r="O1005" t="str">
        <f>VLOOKUP(I:I,[9]Sheet2!A$1:B$65536,2,0)</f>
        <v>Nepoznata</v>
      </c>
      <c r="AQ1005" s="2"/>
      <c r="AR1005" t="s">
        <v>1203</v>
      </c>
      <c r="AS1005" s="2"/>
    </row>
    <row r="1006" spans="15:45" x14ac:dyDescent="0.25">
      <c r="O1006" t="str">
        <f>VLOOKUP(I:I,[9]Sheet2!A$1:B$65536,2,0)</f>
        <v>Nepoznata</v>
      </c>
      <c r="AQ1006" s="2"/>
      <c r="AR1006" t="s">
        <v>1204</v>
      </c>
      <c r="AS1006" s="2"/>
    </row>
    <row r="1007" spans="15:45" x14ac:dyDescent="0.25">
      <c r="O1007" t="str">
        <f>VLOOKUP(I:I,[9]Sheet2!A$1:B$65536,2,0)</f>
        <v>Nepoznata</v>
      </c>
      <c r="AQ1007" s="2"/>
      <c r="AR1007" t="s">
        <v>1205</v>
      </c>
      <c r="AS1007" s="2"/>
    </row>
    <row r="1008" spans="15:45" x14ac:dyDescent="0.25">
      <c r="O1008" t="str">
        <f>VLOOKUP(I:I,[9]Sheet2!A$1:B$65536,2,0)</f>
        <v>Nepoznata</v>
      </c>
      <c r="AQ1008" s="2"/>
      <c r="AR1008" t="s">
        <v>1206</v>
      </c>
      <c r="AS1008" s="2"/>
    </row>
    <row r="1009" spans="15:45" x14ac:dyDescent="0.25">
      <c r="O1009" t="str">
        <f>VLOOKUP(I:I,[9]Sheet2!A$1:B$65536,2,0)</f>
        <v>Nepoznata</v>
      </c>
      <c r="AQ1009" s="2"/>
      <c r="AR1009" t="s">
        <v>1207</v>
      </c>
      <c r="AS1009" s="2"/>
    </row>
    <row r="1010" spans="15:45" x14ac:dyDescent="0.25">
      <c r="O1010" t="str">
        <f>VLOOKUP(I:I,[9]Sheet2!A$1:B$65536,2,0)</f>
        <v>Nepoznata</v>
      </c>
      <c r="AQ1010" s="2"/>
      <c r="AR1010" t="s">
        <v>1208</v>
      </c>
      <c r="AS1010" s="2"/>
    </row>
    <row r="1011" spans="15:45" x14ac:dyDescent="0.25">
      <c r="O1011" t="str">
        <f>VLOOKUP(I:I,[9]Sheet2!A$1:B$65536,2,0)</f>
        <v>Nepoznata</v>
      </c>
      <c r="AQ1011" s="2"/>
      <c r="AR1011" t="s">
        <v>1209</v>
      </c>
      <c r="AS1011" s="2"/>
    </row>
    <row r="1012" spans="15:45" x14ac:dyDescent="0.25">
      <c r="O1012" t="str">
        <f>VLOOKUP(I:I,[9]Sheet2!A$1:B$65536,2,0)</f>
        <v>Nepoznata</v>
      </c>
      <c r="AQ1012" s="2"/>
      <c r="AR1012" t="s">
        <v>1210</v>
      </c>
      <c r="AS1012" s="2"/>
    </row>
    <row r="1013" spans="15:45" x14ac:dyDescent="0.25">
      <c r="O1013" t="str">
        <f>VLOOKUP(I:I,[9]Sheet2!A$1:B$65536,2,0)</f>
        <v>Nepoznata</v>
      </c>
      <c r="AQ1013" s="2"/>
      <c r="AR1013" t="s">
        <v>1211</v>
      </c>
      <c r="AS1013" s="2"/>
    </row>
    <row r="1014" spans="15:45" x14ac:dyDescent="0.25">
      <c r="O1014" t="str">
        <f>VLOOKUP(I:I,[9]Sheet2!A$1:B$65536,2,0)</f>
        <v>Nepoznata</v>
      </c>
      <c r="AQ1014" s="2"/>
      <c r="AR1014" t="s">
        <v>1212</v>
      </c>
      <c r="AS1014" s="2"/>
    </row>
    <row r="1015" spans="15:45" x14ac:dyDescent="0.25">
      <c r="O1015" t="str">
        <f>VLOOKUP(I:I,[9]Sheet2!A$1:B$65536,2,0)</f>
        <v>Nepoznata</v>
      </c>
      <c r="AQ1015" s="2"/>
      <c r="AR1015" t="s">
        <v>1213</v>
      </c>
      <c r="AS1015" s="2"/>
    </row>
    <row r="1016" spans="15:45" x14ac:dyDescent="0.25">
      <c r="O1016" t="str">
        <f>VLOOKUP(I:I,[9]Sheet2!A$1:B$65536,2,0)</f>
        <v>Nepoznata</v>
      </c>
      <c r="AQ1016" s="2"/>
      <c r="AR1016" t="s">
        <v>1214</v>
      </c>
      <c r="AS1016" s="2"/>
    </row>
    <row r="1017" spans="15:45" x14ac:dyDescent="0.25">
      <c r="O1017" t="str">
        <f>VLOOKUP(I:I,[9]Sheet2!A$1:B$65536,2,0)</f>
        <v>Nepoznata</v>
      </c>
      <c r="AQ1017" s="2"/>
      <c r="AR1017" t="s">
        <v>1215</v>
      </c>
      <c r="AS1017" s="2"/>
    </row>
    <row r="1018" spans="15:45" x14ac:dyDescent="0.25">
      <c r="O1018" t="str">
        <f>VLOOKUP(I:I,[9]Sheet2!A$1:B$65536,2,0)</f>
        <v>Nepoznata</v>
      </c>
      <c r="AQ1018" s="2"/>
      <c r="AR1018" t="s">
        <v>1216</v>
      </c>
      <c r="AS1018" s="2"/>
    </row>
    <row r="1019" spans="15:45" x14ac:dyDescent="0.25">
      <c r="O1019" t="str">
        <f>VLOOKUP(I:I,[9]Sheet2!A$1:B$65536,2,0)</f>
        <v>Nepoznata</v>
      </c>
      <c r="AQ1019" s="2"/>
      <c r="AR1019" t="s">
        <v>1217</v>
      </c>
      <c r="AS1019" s="2"/>
    </row>
    <row r="1020" spans="15:45" x14ac:dyDescent="0.25">
      <c r="O1020" t="str">
        <f>VLOOKUP(I:I,[9]Sheet2!A$1:B$65536,2,0)</f>
        <v>Nepoznata</v>
      </c>
      <c r="AQ1020" s="2"/>
      <c r="AR1020" t="s">
        <v>1218</v>
      </c>
      <c r="AS1020" s="2"/>
    </row>
    <row r="1021" spans="15:45" x14ac:dyDescent="0.25">
      <c r="O1021" t="str">
        <f>VLOOKUP(I:I,[9]Sheet2!A$1:B$65536,2,0)</f>
        <v>Nepoznata</v>
      </c>
      <c r="AQ1021" s="2"/>
      <c r="AR1021" t="s">
        <v>1219</v>
      </c>
      <c r="AS1021" s="2"/>
    </row>
    <row r="1022" spans="15:45" x14ac:dyDescent="0.25">
      <c r="O1022" t="str">
        <f>VLOOKUP(I:I,[9]Sheet2!A$1:B$65536,2,0)</f>
        <v>Nepoznata</v>
      </c>
      <c r="AQ1022" s="2"/>
      <c r="AR1022" t="s">
        <v>1220</v>
      </c>
      <c r="AS1022" s="2"/>
    </row>
    <row r="1023" spans="15:45" x14ac:dyDescent="0.25">
      <c r="O1023" t="str">
        <f>VLOOKUP(I:I,[9]Sheet2!A$1:B$65536,2,0)</f>
        <v>Nepoznata</v>
      </c>
      <c r="AQ1023" s="2"/>
      <c r="AR1023" t="s">
        <v>1221</v>
      </c>
      <c r="AS1023" s="2"/>
    </row>
    <row r="1024" spans="15:45" x14ac:dyDescent="0.25">
      <c r="O1024" t="str">
        <f>VLOOKUP(I:I,[9]Sheet2!A$1:B$65536,2,0)</f>
        <v>Nepoznata</v>
      </c>
      <c r="AQ1024" s="2"/>
      <c r="AR1024" t="s">
        <v>1222</v>
      </c>
      <c r="AS1024" s="2"/>
    </row>
    <row r="1025" spans="15:45" x14ac:dyDescent="0.25">
      <c r="O1025" t="str">
        <f>VLOOKUP(I:I,[9]Sheet2!A$1:B$65536,2,0)</f>
        <v>Nepoznata</v>
      </c>
      <c r="AQ1025" s="2"/>
      <c r="AR1025" t="s">
        <v>1223</v>
      </c>
      <c r="AS1025" s="2"/>
    </row>
    <row r="1026" spans="15:45" x14ac:dyDescent="0.25">
      <c r="O1026" t="str">
        <f>VLOOKUP(I:I,[9]Sheet2!A$1:B$65536,2,0)</f>
        <v>Nepoznata</v>
      </c>
      <c r="AQ1026" s="2"/>
      <c r="AR1026" t="s">
        <v>1224</v>
      </c>
      <c r="AS1026" s="2"/>
    </row>
    <row r="1027" spans="15:45" x14ac:dyDescent="0.25">
      <c r="O1027" t="str">
        <f>VLOOKUP(I:I,[9]Sheet2!A$1:B$65536,2,0)</f>
        <v>Nepoznata</v>
      </c>
      <c r="AQ1027" s="2"/>
      <c r="AR1027" t="s">
        <v>1225</v>
      </c>
      <c r="AS1027" s="2"/>
    </row>
    <row r="1028" spans="15:45" x14ac:dyDescent="0.25">
      <c r="O1028" t="str">
        <f>VLOOKUP(I:I,[9]Sheet2!A$1:B$65536,2,0)</f>
        <v>Nepoznata</v>
      </c>
      <c r="AQ1028" s="2"/>
      <c r="AR1028" t="s">
        <v>1226</v>
      </c>
      <c r="AS1028" s="2"/>
    </row>
    <row r="1029" spans="15:45" x14ac:dyDescent="0.25">
      <c r="O1029" t="str">
        <f>VLOOKUP(I:I,[9]Sheet2!A$1:B$65536,2,0)</f>
        <v>Nepoznata</v>
      </c>
      <c r="AQ1029" s="2"/>
      <c r="AR1029" t="s">
        <v>1227</v>
      </c>
      <c r="AS1029" s="2"/>
    </row>
    <row r="1030" spans="15:45" x14ac:dyDescent="0.25">
      <c r="O1030" t="str">
        <f>VLOOKUP(I:I,[9]Sheet2!A$1:B$65536,2,0)</f>
        <v>Nepoznata</v>
      </c>
      <c r="AQ1030" s="2"/>
      <c r="AR1030" t="s">
        <v>1228</v>
      </c>
      <c r="AS1030" s="2"/>
    </row>
    <row r="1031" spans="15:45" x14ac:dyDescent="0.25">
      <c r="O1031" t="str">
        <f>VLOOKUP(I:I,[9]Sheet2!A$1:B$65536,2,0)</f>
        <v>Nepoznata</v>
      </c>
      <c r="AQ1031" s="2"/>
      <c r="AR1031" t="s">
        <v>1229</v>
      </c>
      <c r="AS1031" s="2"/>
    </row>
    <row r="1032" spans="15:45" x14ac:dyDescent="0.25">
      <c r="O1032" t="str">
        <f>VLOOKUP(I:I,[9]Sheet2!A$1:B$65536,2,0)</f>
        <v>Nepoznata</v>
      </c>
      <c r="AQ1032" s="2"/>
      <c r="AR1032" t="s">
        <v>1230</v>
      </c>
      <c r="AS1032" s="2"/>
    </row>
    <row r="1033" spans="15:45" x14ac:dyDescent="0.25">
      <c r="O1033" t="str">
        <f>VLOOKUP(I:I,[9]Sheet2!A$1:B$65536,2,0)</f>
        <v>Nepoznata</v>
      </c>
      <c r="AQ1033" s="2"/>
      <c r="AR1033" t="s">
        <v>1231</v>
      </c>
      <c r="AS1033" s="2"/>
    </row>
    <row r="1034" spans="15:45" x14ac:dyDescent="0.25">
      <c r="O1034" t="str">
        <f>VLOOKUP(I:I,[9]Sheet2!A$1:B$65536,2,0)</f>
        <v>Nepoznata</v>
      </c>
      <c r="AQ1034" s="2"/>
      <c r="AR1034" t="s">
        <v>1232</v>
      </c>
      <c r="AS1034" s="2"/>
    </row>
    <row r="1035" spans="15:45" x14ac:dyDescent="0.25">
      <c r="O1035" t="str">
        <f>VLOOKUP(I:I,[9]Sheet2!A$1:B$65536,2,0)</f>
        <v>Nepoznata</v>
      </c>
      <c r="AQ1035" s="2"/>
      <c r="AR1035" t="s">
        <v>1233</v>
      </c>
      <c r="AS1035" s="2"/>
    </row>
    <row r="1036" spans="15:45" x14ac:dyDescent="0.25">
      <c r="O1036" t="str">
        <f>VLOOKUP(I:I,[9]Sheet2!A$1:B$65536,2,0)</f>
        <v>Nepoznata</v>
      </c>
      <c r="AQ1036" s="2"/>
      <c r="AR1036" t="s">
        <v>1234</v>
      </c>
      <c r="AS1036" s="2"/>
    </row>
    <row r="1037" spans="15:45" x14ac:dyDescent="0.25">
      <c r="O1037" t="str">
        <f>VLOOKUP(I:I,[9]Sheet2!A$1:B$65536,2,0)</f>
        <v>Nepoznata</v>
      </c>
      <c r="AQ1037" s="2"/>
      <c r="AR1037" t="s">
        <v>1235</v>
      </c>
      <c r="AS1037" s="2"/>
    </row>
    <row r="1038" spans="15:45" x14ac:dyDescent="0.25">
      <c r="O1038" t="str">
        <f>VLOOKUP(I:I,[9]Sheet2!A$1:B$65536,2,0)</f>
        <v>Nepoznata</v>
      </c>
      <c r="AQ1038" s="2"/>
      <c r="AR1038" t="s">
        <v>1236</v>
      </c>
      <c r="AS1038" s="2"/>
    </row>
    <row r="1039" spans="15:45" x14ac:dyDescent="0.25">
      <c r="O1039" t="str">
        <f>VLOOKUP(I:I,[9]Sheet2!A$1:B$65536,2,0)</f>
        <v>Nepoznata</v>
      </c>
      <c r="AQ1039" s="2"/>
      <c r="AR1039" t="s">
        <v>1237</v>
      </c>
      <c r="AS1039" s="2"/>
    </row>
    <row r="1040" spans="15:45" x14ac:dyDescent="0.25">
      <c r="O1040" t="str">
        <f>VLOOKUP(I:I,[9]Sheet2!A$1:B$65536,2,0)</f>
        <v>Nepoznata</v>
      </c>
      <c r="AQ1040" s="2"/>
      <c r="AR1040" t="s">
        <v>1238</v>
      </c>
      <c r="AS1040" s="2"/>
    </row>
    <row r="1041" spans="15:45" x14ac:dyDescent="0.25">
      <c r="O1041" t="str">
        <f>VLOOKUP(I:I,[9]Sheet2!A$1:B$65536,2,0)</f>
        <v>Nepoznata</v>
      </c>
      <c r="AQ1041" s="2"/>
      <c r="AR1041" t="s">
        <v>1239</v>
      </c>
      <c r="AS1041" s="2"/>
    </row>
    <row r="1042" spans="15:45" x14ac:dyDescent="0.25">
      <c r="O1042" t="str">
        <f>VLOOKUP(I:I,[9]Sheet2!A$1:B$65536,2,0)</f>
        <v>Nepoznata</v>
      </c>
      <c r="AQ1042" s="2"/>
      <c r="AR1042" t="s">
        <v>1240</v>
      </c>
      <c r="AS1042" s="2"/>
    </row>
    <row r="1043" spans="15:45" x14ac:dyDescent="0.25">
      <c r="O1043" t="str">
        <f>VLOOKUP(I:I,[9]Sheet2!A$1:B$65536,2,0)</f>
        <v>Nepoznata</v>
      </c>
      <c r="AQ1043" s="2"/>
      <c r="AR1043" t="s">
        <v>1241</v>
      </c>
      <c r="AS1043" s="2"/>
    </row>
    <row r="1044" spans="15:45" x14ac:dyDescent="0.25">
      <c r="O1044" t="str">
        <f>VLOOKUP(I:I,[9]Sheet2!A$1:B$65536,2,0)</f>
        <v>Nepoznata</v>
      </c>
      <c r="AQ1044" s="2"/>
      <c r="AR1044" t="s">
        <v>1242</v>
      </c>
      <c r="AS1044" s="2"/>
    </row>
    <row r="1045" spans="15:45" x14ac:dyDescent="0.25">
      <c r="O1045" t="str">
        <f>VLOOKUP(I:I,[9]Sheet2!A$1:B$65536,2,0)</f>
        <v>Nepoznata</v>
      </c>
      <c r="AQ1045" s="2"/>
      <c r="AR1045" t="s">
        <v>1243</v>
      </c>
      <c r="AS1045" s="2"/>
    </row>
    <row r="1046" spans="15:45" x14ac:dyDescent="0.25">
      <c r="O1046" t="str">
        <f>VLOOKUP(I:I,[9]Sheet2!A$1:B$65536,2,0)</f>
        <v>Nepoznata</v>
      </c>
      <c r="AQ1046" s="2"/>
      <c r="AR1046" t="s">
        <v>1244</v>
      </c>
      <c r="AS1046" s="2"/>
    </row>
    <row r="1047" spans="15:45" x14ac:dyDescent="0.25">
      <c r="O1047" t="str">
        <f>VLOOKUP(I:I,[9]Sheet2!A$1:B$65536,2,0)</f>
        <v>Nepoznata</v>
      </c>
      <c r="AQ1047" s="2"/>
      <c r="AR1047" s="21" t="s">
        <v>1245</v>
      </c>
      <c r="AS1047" s="2"/>
    </row>
    <row r="1048" spans="15:45" x14ac:dyDescent="0.25">
      <c r="O1048" t="str">
        <f>VLOOKUP(I:I,[9]Sheet2!A$1:B$65536,2,0)</f>
        <v>Nepoznata</v>
      </c>
      <c r="AQ1048" s="2"/>
      <c r="AR1048" t="s">
        <v>1246</v>
      </c>
      <c r="AS1048" s="2"/>
    </row>
    <row r="1049" spans="15:45" x14ac:dyDescent="0.25">
      <c r="O1049" t="str">
        <f>VLOOKUP(I:I,[9]Sheet2!A$1:B$65536,2,0)</f>
        <v>Nepoznata</v>
      </c>
      <c r="AQ1049" s="2"/>
      <c r="AR1049" t="s">
        <v>1247</v>
      </c>
      <c r="AS1049" s="2"/>
    </row>
    <row r="1050" spans="15:45" x14ac:dyDescent="0.25">
      <c r="O1050" t="str">
        <f>VLOOKUP(I:I,[9]Sheet2!A$1:B$65536,2,0)</f>
        <v>Nepoznata</v>
      </c>
      <c r="AQ1050" s="2"/>
      <c r="AR1050" t="s">
        <v>1248</v>
      </c>
      <c r="AS1050" s="2"/>
    </row>
    <row r="1051" spans="15:45" x14ac:dyDescent="0.25">
      <c r="O1051" t="str">
        <f>VLOOKUP(I:I,[9]Sheet2!A$1:B$65536,2,0)</f>
        <v>Nepoznata</v>
      </c>
      <c r="AQ1051" s="2"/>
      <c r="AR1051" t="s">
        <v>1249</v>
      </c>
      <c r="AS1051" s="2"/>
    </row>
    <row r="1052" spans="15:45" x14ac:dyDescent="0.25">
      <c r="O1052" t="str">
        <f>VLOOKUP(I:I,[9]Sheet2!A$1:B$65536,2,0)</f>
        <v>Nepoznata</v>
      </c>
      <c r="AQ1052" s="2"/>
      <c r="AR1052" t="s">
        <v>1250</v>
      </c>
      <c r="AS1052" s="2"/>
    </row>
    <row r="1053" spans="15:45" x14ac:dyDescent="0.25">
      <c r="O1053" t="str">
        <f>VLOOKUP(I:I,[9]Sheet2!A$1:B$65536,2,0)</f>
        <v>Nepoznata</v>
      </c>
      <c r="AQ1053" s="2"/>
      <c r="AR1053" t="s">
        <v>1251</v>
      </c>
      <c r="AS1053" s="2"/>
    </row>
    <row r="1054" spans="15:45" x14ac:dyDescent="0.25">
      <c r="O1054" t="str">
        <f>VLOOKUP(I:I,[9]Sheet2!A$1:B$65536,2,0)</f>
        <v>Nepoznata</v>
      </c>
      <c r="AQ1054" s="2"/>
      <c r="AR1054" t="s">
        <v>1252</v>
      </c>
      <c r="AS1054" s="2"/>
    </row>
    <row r="1055" spans="15:45" x14ac:dyDescent="0.25">
      <c r="O1055" t="str">
        <f>VLOOKUP(I:I,[9]Sheet2!A$1:B$65536,2,0)</f>
        <v>Nepoznata</v>
      </c>
      <c r="AQ1055" s="2"/>
      <c r="AR1055" t="s">
        <v>1253</v>
      </c>
      <c r="AS1055" s="2"/>
    </row>
    <row r="1056" spans="15:45" x14ac:dyDescent="0.25">
      <c r="O1056" t="str">
        <f>VLOOKUP(I:I,[9]Sheet2!A$1:B$65536,2,0)</f>
        <v>Nepoznata</v>
      </c>
      <c r="AQ1056" s="2"/>
      <c r="AR1056" t="s">
        <v>1254</v>
      </c>
      <c r="AS1056" s="2"/>
    </row>
    <row r="1057" spans="15:45" x14ac:dyDescent="0.25">
      <c r="O1057" t="str">
        <f>VLOOKUP(I:I,[9]Sheet2!A$1:B$65536,2,0)</f>
        <v>Nepoznata</v>
      </c>
      <c r="AQ1057" s="2"/>
      <c r="AR1057" t="s">
        <v>1255</v>
      </c>
      <c r="AS1057" s="2"/>
    </row>
    <row r="1058" spans="15:45" x14ac:dyDescent="0.25">
      <c r="O1058" t="str">
        <f>VLOOKUP(I:I,[9]Sheet2!A$1:B$65536,2,0)</f>
        <v>Nepoznata</v>
      </c>
      <c r="AQ1058" s="2"/>
      <c r="AR1058" t="s">
        <v>1256</v>
      </c>
      <c r="AS1058" s="2"/>
    </row>
    <row r="1059" spans="15:45" x14ac:dyDescent="0.25">
      <c r="O1059" t="str">
        <f>VLOOKUP(I:I,[9]Sheet2!A$1:B$65536,2,0)</f>
        <v>Nepoznata</v>
      </c>
      <c r="AQ1059" s="2"/>
      <c r="AR1059" t="s">
        <v>1257</v>
      </c>
      <c r="AS1059" s="2"/>
    </row>
    <row r="1060" spans="15:45" x14ac:dyDescent="0.25">
      <c r="O1060" t="str">
        <f>VLOOKUP(I:I,[9]Sheet2!A$1:B$65536,2,0)</f>
        <v>Nepoznata</v>
      </c>
      <c r="AQ1060" s="2"/>
      <c r="AR1060" t="s">
        <v>1258</v>
      </c>
      <c r="AS1060" s="2"/>
    </row>
    <row r="1061" spans="15:45" x14ac:dyDescent="0.25">
      <c r="O1061" t="str">
        <f>VLOOKUP(I:I,[9]Sheet2!A$1:B$65536,2,0)</f>
        <v>Nepoznata</v>
      </c>
      <c r="AQ1061" s="2"/>
      <c r="AR1061" t="s">
        <v>1259</v>
      </c>
      <c r="AS1061" s="2"/>
    </row>
    <row r="1062" spans="15:45" x14ac:dyDescent="0.25">
      <c r="O1062" t="str">
        <f>VLOOKUP(I:I,[9]Sheet2!A$1:B$65536,2,0)</f>
        <v>Nepoznata</v>
      </c>
      <c r="AQ1062" s="2"/>
      <c r="AR1062" t="s">
        <v>1260</v>
      </c>
      <c r="AS1062" s="2"/>
    </row>
    <row r="1063" spans="15:45" x14ac:dyDescent="0.25">
      <c r="O1063" t="str">
        <f>VLOOKUP(I:I,[9]Sheet2!A$1:B$65536,2,0)</f>
        <v>Nepoznata</v>
      </c>
      <c r="AQ1063" s="2"/>
      <c r="AR1063" t="s">
        <v>1261</v>
      </c>
      <c r="AS1063" s="2"/>
    </row>
    <row r="1064" spans="15:45" x14ac:dyDescent="0.25">
      <c r="O1064" t="str">
        <f>VLOOKUP(I:I,[9]Sheet2!A$1:B$65536,2,0)</f>
        <v>Nepoznata</v>
      </c>
      <c r="AQ1064" s="2"/>
      <c r="AR1064" t="s">
        <v>1262</v>
      </c>
      <c r="AS1064" s="2"/>
    </row>
    <row r="1065" spans="15:45" x14ac:dyDescent="0.25">
      <c r="O1065" t="str">
        <f>VLOOKUP(I:I,[9]Sheet2!A$1:B$65536,2,0)</f>
        <v>Nepoznata</v>
      </c>
      <c r="AQ1065" s="2"/>
      <c r="AR1065" t="s">
        <v>1263</v>
      </c>
      <c r="AS1065" s="2"/>
    </row>
    <row r="1066" spans="15:45" x14ac:dyDescent="0.25">
      <c r="O1066" t="str">
        <f>VLOOKUP(I:I,[9]Sheet2!A$1:B$65536,2,0)</f>
        <v>Nepoznata</v>
      </c>
      <c r="AQ1066" s="2"/>
      <c r="AR1066" t="s">
        <v>1264</v>
      </c>
      <c r="AS1066" s="2"/>
    </row>
    <row r="1067" spans="15:45" x14ac:dyDescent="0.25">
      <c r="O1067" t="str">
        <f>VLOOKUP(I:I,[9]Sheet2!A$1:B$65536,2,0)</f>
        <v>Nepoznata</v>
      </c>
      <c r="AQ1067" s="2"/>
      <c r="AR1067" t="s">
        <v>1265</v>
      </c>
      <c r="AS1067" s="2"/>
    </row>
    <row r="1068" spans="15:45" x14ac:dyDescent="0.25">
      <c r="O1068" t="str">
        <f>VLOOKUP(I:I,[9]Sheet2!A$1:B$65536,2,0)</f>
        <v>Nepoznata</v>
      </c>
      <c r="AQ1068" s="2"/>
      <c r="AR1068" t="s">
        <v>1266</v>
      </c>
      <c r="AS1068" s="2"/>
    </row>
    <row r="1069" spans="15:45" x14ac:dyDescent="0.25">
      <c r="O1069" t="str">
        <f>VLOOKUP(I:I,[9]Sheet2!A$1:B$65536,2,0)</f>
        <v>Nepoznata</v>
      </c>
      <c r="AQ1069" s="2"/>
      <c r="AR1069" t="s">
        <v>1267</v>
      </c>
      <c r="AS1069" s="2"/>
    </row>
    <row r="1070" spans="15:45" x14ac:dyDescent="0.25">
      <c r="O1070" t="str">
        <f>VLOOKUP(I:I,[9]Sheet2!A$1:B$65536,2,0)</f>
        <v>Nepoznata</v>
      </c>
      <c r="AQ1070" s="2"/>
      <c r="AR1070" t="s">
        <v>1268</v>
      </c>
      <c r="AS1070" s="2"/>
    </row>
    <row r="1071" spans="15:45" x14ac:dyDescent="0.25">
      <c r="O1071" t="str">
        <f>VLOOKUP(I:I,[9]Sheet2!A$1:B$65536,2,0)</f>
        <v>Nepoznata</v>
      </c>
      <c r="AQ1071" s="2"/>
      <c r="AR1071" t="s">
        <v>1269</v>
      </c>
      <c r="AS1071" s="2"/>
    </row>
    <row r="1072" spans="15:45" x14ac:dyDescent="0.25">
      <c r="O1072" t="str">
        <f>VLOOKUP(I:I,[9]Sheet2!A$1:B$65536,2,0)</f>
        <v>Nepoznata</v>
      </c>
      <c r="AQ1072" s="2"/>
      <c r="AR1072" t="s">
        <v>1270</v>
      </c>
      <c r="AS1072" s="2"/>
    </row>
    <row r="1073" spans="15:45" x14ac:dyDescent="0.25">
      <c r="O1073" t="str">
        <f>VLOOKUP(I:I,[9]Sheet2!A$1:B$65536,2,0)</f>
        <v>Nepoznata</v>
      </c>
      <c r="AQ1073" s="2"/>
      <c r="AR1073" t="s">
        <v>1271</v>
      </c>
      <c r="AS1073" s="2"/>
    </row>
    <row r="1074" spans="15:45" x14ac:dyDescent="0.25">
      <c r="O1074" t="str">
        <f>VLOOKUP(I:I,[9]Sheet2!A$1:B$65536,2,0)</f>
        <v>Nepoznata</v>
      </c>
      <c r="AQ1074" s="2"/>
      <c r="AR1074" t="s">
        <v>1272</v>
      </c>
      <c r="AS1074" s="2"/>
    </row>
    <row r="1075" spans="15:45" x14ac:dyDescent="0.25">
      <c r="O1075" t="str">
        <f>VLOOKUP(I:I,[9]Sheet2!A$1:B$65536,2,0)</f>
        <v>Nepoznata</v>
      </c>
      <c r="AQ1075" s="2"/>
      <c r="AR1075" t="s">
        <v>1273</v>
      </c>
      <c r="AS1075" s="2"/>
    </row>
    <row r="1076" spans="15:45" x14ac:dyDescent="0.25">
      <c r="O1076" t="str">
        <f>VLOOKUP(I:I,[9]Sheet2!A$1:B$65536,2,0)</f>
        <v>Nepoznata</v>
      </c>
      <c r="AQ1076" s="2"/>
      <c r="AR1076" t="s">
        <v>1274</v>
      </c>
      <c r="AS1076" s="2"/>
    </row>
    <row r="1077" spans="15:45" x14ac:dyDescent="0.25">
      <c r="O1077" t="str">
        <f>VLOOKUP(I:I,[9]Sheet2!A$1:B$65536,2,0)</f>
        <v>Nepoznata</v>
      </c>
      <c r="AQ1077" s="2"/>
      <c r="AR1077" t="s">
        <v>1275</v>
      </c>
      <c r="AS1077" s="2"/>
    </row>
    <row r="1078" spans="15:45" x14ac:dyDescent="0.25">
      <c r="O1078" t="str">
        <f>VLOOKUP(I:I,[9]Sheet2!A$1:B$65536,2,0)</f>
        <v>Nepoznata</v>
      </c>
      <c r="AQ1078" s="2"/>
      <c r="AR1078" t="s">
        <v>1276</v>
      </c>
      <c r="AS1078" s="2"/>
    </row>
    <row r="1079" spans="15:45" x14ac:dyDescent="0.25">
      <c r="O1079" t="str">
        <f>VLOOKUP(I:I,[9]Sheet2!A$1:B$65536,2,0)</f>
        <v>Nepoznata</v>
      </c>
      <c r="AQ1079" s="2"/>
      <c r="AR1079" t="s">
        <v>1277</v>
      </c>
      <c r="AS1079" s="2"/>
    </row>
    <row r="1080" spans="15:45" x14ac:dyDescent="0.25">
      <c r="O1080" t="str">
        <f>VLOOKUP(I:I,[9]Sheet2!A$1:B$65536,2,0)</f>
        <v>Nepoznata</v>
      </c>
      <c r="AQ1080" s="2"/>
      <c r="AR1080" t="s">
        <v>1278</v>
      </c>
      <c r="AS1080" s="2"/>
    </row>
    <row r="1081" spans="15:45" x14ac:dyDescent="0.25">
      <c r="O1081" t="str">
        <f>VLOOKUP(I:I,[9]Sheet2!A$1:B$65536,2,0)</f>
        <v>Nepoznata</v>
      </c>
      <c r="AQ1081" s="2"/>
      <c r="AR1081" t="s">
        <v>1279</v>
      </c>
      <c r="AS1081" s="2"/>
    </row>
    <row r="1082" spans="15:45" x14ac:dyDescent="0.25">
      <c r="O1082" t="str">
        <f>VLOOKUP(I:I,[9]Sheet2!A$1:B$65536,2,0)</f>
        <v>Nepoznata</v>
      </c>
      <c r="AQ1082" s="2"/>
      <c r="AR1082" t="s">
        <v>1280</v>
      </c>
      <c r="AS1082" s="2"/>
    </row>
    <row r="1083" spans="15:45" x14ac:dyDescent="0.25">
      <c r="O1083" t="str">
        <f>VLOOKUP(I:I,[9]Sheet2!A$1:B$65536,2,0)</f>
        <v>Nepoznata</v>
      </c>
      <c r="AQ1083" s="2"/>
      <c r="AR1083" t="s">
        <v>1281</v>
      </c>
      <c r="AS1083" s="2"/>
    </row>
    <row r="1084" spans="15:45" x14ac:dyDescent="0.25">
      <c r="O1084" t="str">
        <f>VLOOKUP(I:I,[9]Sheet2!A$1:B$65536,2,0)</f>
        <v>Nepoznata</v>
      </c>
      <c r="AQ1084" s="2"/>
      <c r="AR1084" t="s">
        <v>1282</v>
      </c>
      <c r="AS1084" s="2"/>
    </row>
    <row r="1085" spans="15:45" x14ac:dyDescent="0.25">
      <c r="O1085" t="str">
        <f>VLOOKUP(I:I,[9]Sheet2!A$1:B$65536,2,0)</f>
        <v>Nepoznata</v>
      </c>
      <c r="AQ1085" s="2"/>
      <c r="AR1085" t="s">
        <v>1283</v>
      </c>
      <c r="AS1085" s="2"/>
    </row>
    <row r="1086" spans="15:45" x14ac:dyDescent="0.25">
      <c r="O1086" t="str">
        <f>VLOOKUP(I:I,[9]Sheet2!A$1:B$65536,2,0)</f>
        <v>Nepoznata</v>
      </c>
      <c r="AQ1086" s="2"/>
      <c r="AR1086" t="s">
        <v>1284</v>
      </c>
      <c r="AS1086" s="2"/>
    </row>
    <row r="1087" spans="15:45" x14ac:dyDescent="0.25">
      <c r="O1087" t="str">
        <f>VLOOKUP(I:I,[9]Sheet2!A$1:B$65536,2,0)</f>
        <v>Nepoznata</v>
      </c>
      <c r="AQ1087" s="2"/>
      <c r="AR1087" t="s">
        <v>1285</v>
      </c>
      <c r="AS1087" s="2"/>
    </row>
    <row r="1088" spans="15:45" x14ac:dyDescent="0.25">
      <c r="O1088" t="str">
        <f>VLOOKUP(I:I,[9]Sheet2!A$1:B$65536,2,0)</f>
        <v>Nepoznata</v>
      </c>
      <c r="AQ1088" s="2"/>
      <c r="AR1088" t="s">
        <v>1286</v>
      </c>
      <c r="AS1088" s="2"/>
    </row>
    <row r="1089" spans="15:45" x14ac:dyDescent="0.25">
      <c r="O1089" t="str">
        <f>VLOOKUP(I:I,[9]Sheet2!A$1:B$65536,2,0)</f>
        <v>Nepoznata</v>
      </c>
      <c r="AQ1089" s="2"/>
      <c r="AR1089" t="s">
        <v>1287</v>
      </c>
      <c r="AS1089" s="2"/>
    </row>
    <row r="1090" spans="15:45" x14ac:dyDescent="0.25">
      <c r="O1090" t="str">
        <f>VLOOKUP(I:I,[9]Sheet2!A$1:B$65536,2,0)</f>
        <v>Nepoznata</v>
      </c>
      <c r="AQ1090" s="2"/>
      <c r="AR1090" t="s">
        <v>1288</v>
      </c>
      <c r="AS1090" s="2"/>
    </row>
    <row r="1091" spans="15:45" x14ac:dyDescent="0.25">
      <c r="O1091" t="str">
        <f>VLOOKUP(I:I,[9]Sheet2!A$1:B$65536,2,0)</f>
        <v>Nepoznata</v>
      </c>
      <c r="AQ1091" s="2"/>
      <c r="AR1091" t="s">
        <v>1289</v>
      </c>
      <c r="AS1091" s="2"/>
    </row>
    <row r="1092" spans="15:45" x14ac:dyDescent="0.25">
      <c r="O1092" t="str">
        <f>VLOOKUP(I:I,[9]Sheet2!A$1:B$65536,2,0)</f>
        <v>Nepoznata</v>
      </c>
      <c r="AQ1092" s="2"/>
      <c r="AR1092" t="s">
        <v>1290</v>
      </c>
      <c r="AS1092" s="2"/>
    </row>
    <row r="1093" spans="15:45" x14ac:dyDescent="0.25">
      <c r="O1093" t="str">
        <f>VLOOKUP(I:I,[9]Sheet2!A$1:B$65536,2,0)</f>
        <v>Nepoznata</v>
      </c>
      <c r="AQ1093" s="2"/>
      <c r="AR1093" t="s">
        <v>1291</v>
      </c>
      <c r="AS1093" s="2"/>
    </row>
    <row r="1094" spans="15:45" x14ac:dyDescent="0.25">
      <c r="O1094" t="str">
        <f>VLOOKUP(I:I,[9]Sheet2!A$1:B$65536,2,0)</f>
        <v>Nepoznata</v>
      </c>
      <c r="AQ1094" s="2"/>
      <c r="AR1094" t="s">
        <v>1292</v>
      </c>
      <c r="AS1094" s="2"/>
    </row>
    <row r="1095" spans="15:45" x14ac:dyDescent="0.25">
      <c r="O1095" t="str">
        <f>VLOOKUP(I:I,[9]Sheet2!A$1:B$65536,2,0)</f>
        <v>Nepoznata</v>
      </c>
      <c r="AQ1095" s="2"/>
      <c r="AR1095" t="s">
        <v>1293</v>
      </c>
      <c r="AS1095" s="2"/>
    </row>
    <row r="1096" spans="15:45" x14ac:dyDescent="0.25">
      <c r="O1096" t="str">
        <f>VLOOKUP(I:I,[9]Sheet2!A$1:B$65536,2,0)</f>
        <v>Nepoznata</v>
      </c>
      <c r="AQ1096" s="2"/>
      <c r="AR1096" t="s">
        <v>1294</v>
      </c>
      <c r="AS1096" s="2"/>
    </row>
    <row r="1097" spans="15:45" x14ac:dyDescent="0.25">
      <c r="O1097" t="str">
        <f>VLOOKUP(I:I,[9]Sheet2!A$1:B$65536,2,0)</f>
        <v>Nepoznata</v>
      </c>
      <c r="AQ1097" s="2"/>
      <c r="AR1097" t="s">
        <v>1295</v>
      </c>
      <c r="AS1097" s="2"/>
    </row>
    <row r="1098" spans="15:45" x14ac:dyDescent="0.25">
      <c r="O1098" t="str">
        <f>VLOOKUP(I:I,[9]Sheet2!A$1:B$65536,2,0)</f>
        <v>Nepoznata</v>
      </c>
      <c r="AQ1098" s="2"/>
      <c r="AR1098" t="s">
        <v>1296</v>
      </c>
      <c r="AS1098" s="2"/>
    </row>
    <row r="1099" spans="15:45" x14ac:dyDescent="0.25">
      <c r="O1099" t="str">
        <f>VLOOKUP(I:I,[9]Sheet2!A$1:B$65536,2,0)</f>
        <v>Nepoznata</v>
      </c>
      <c r="AQ1099" s="2"/>
      <c r="AR1099" t="s">
        <v>1297</v>
      </c>
      <c r="AS1099" s="2"/>
    </row>
    <row r="1100" spans="15:45" x14ac:dyDescent="0.25">
      <c r="O1100" t="str">
        <f>VLOOKUP(I:I,[9]Sheet2!A$1:B$65536,2,0)</f>
        <v>Nepoznata</v>
      </c>
      <c r="AQ1100" s="2"/>
      <c r="AR1100" t="s">
        <v>1298</v>
      </c>
      <c r="AS1100" s="2"/>
    </row>
    <row r="1101" spans="15:45" x14ac:dyDescent="0.25">
      <c r="O1101" t="str">
        <f>VLOOKUP(I:I,[9]Sheet2!A$1:B$65536,2,0)</f>
        <v>Nepoznata</v>
      </c>
      <c r="AQ1101" s="2"/>
      <c r="AR1101" t="s">
        <v>1299</v>
      </c>
      <c r="AS1101" s="2"/>
    </row>
    <row r="1102" spans="15:45" x14ac:dyDescent="0.25">
      <c r="O1102" t="str">
        <f>VLOOKUP(I:I,[9]Sheet2!A$1:B$65536,2,0)</f>
        <v>Nepoznata</v>
      </c>
      <c r="AQ1102" s="2"/>
      <c r="AR1102" t="s">
        <v>1300</v>
      </c>
      <c r="AS1102" s="2"/>
    </row>
    <row r="1103" spans="15:45" x14ac:dyDescent="0.25">
      <c r="O1103" t="str">
        <f>VLOOKUP(I:I,[9]Sheet2!A$1:B$65536,2,0)</f>
        <v>Nepoznata</v>
      </c>
      <c r="AQ1103" s="2"/>
      <c r="AR1103" t="s">
        <v>1301</v>
      </c>
      <c r="AS1103" s="2"/>
    </row>
    <row r="1104" spans="15:45" x14ac:dyDescent="0.25">
      <c r="O1104" t="str">
        <f>VLOOKUP(I:I,[9]Sheet2!A$1:B$65536,2,0)</f>
        <v>Nepoznata</v>
      </c>
      <c r="AQ1104" s="2"/>
      <c r="AR1104" t="s">
        <v>1302</v>
      </c>
      <c r="AS1104" s="2"/>
    </row>
    <row r="1105" spans="15:45" x14ac:dyDescent="0.25">
      <c r="O1105" t="str">
        <f>VLOOKUP(I:I,[9]Sheet2!A$1:B$65536,2,0)</f>
        <v>Nepoznata</v>
      </c>
      <c r="AQ1105" s="2"/>
      <c r="AR1105" t="s">
        <v>1303</v>
      </c>
      <c r="AS1105" s="2"/>
    </row>
    <row r="1106" spans="15:45" x14ac:dyDescent="0.25">
      <c r="O1106" t="str">
        <f>VLOOKUP(I:I,[9]Sheet2!A$1:B$65536,2,0)</f>
        <v>Nepoznata</v>
      </c>
      <c r="AQ1106" s="2"/>
      <c r="AR1106" t="s">
        <v>1304</v>
      </c>
      <c r="AS1106" s="2"/>
    </row>
    <row r="1107" spans="15:45" x14ac:dyDescent="0.25">
      <c r="O1107" t="str">
        <f>VLOOKUP(I:I,[9]Sheet2!A$1:B$65536,2,0)</f>
        <v>Nepoznata</v>
      </c>
      <c r="AQ1107" s="2"/>
      <c r="AR1107" t="s">
        <v>1305</v>
      </c>
      <c r="AS1107" s="2"/>
    </row>
    <row r="1108" spans="15:45" x14ac:dyDescent="0.25">
      <c r="O1108" t="str">
        <f>VLOOKUP(I:I,[9]Sheet2!A$1:B$65536,2,0)</f>
        <v>Nepoznata</v>
      </c>
      <c r="AQ1108" s="2"/>
      <c r="AR1108" t="s">
        <v>1306</v>
      </c>
      <c r="AS1108" s="2"/>
    </row>
    <row r="1109" spans="15:45" x14ac:dyDescent="0.25">
      <c r="O1109" t="str">
        <f>VLOOKUP(I:I,[9]Sheet2!A$1:B$65536,2,0)</f>
        <v>Nepoznata</v>
      </c>
      <c r="AQ1109" s="2"/>
      <c r="AR1109" t="s">
        <v>1307</v>
      </c>
      <c r="AS1109" s="2"/>
    </row>
    <row r="1110" spans="15:45" x14ac:dyDescent="0.25">
      <c r="O1110" t="str">
        <f>VLOOKUP(I:I,[9]Sheet2!A$1:B$65536,2,0)</f>
        <v>Nepoznata</v>
      </c>
      <c r="AQ1110" s="2"/>
      <c r="AR1110" t="s">
        <v>1308</v>
      </c>
      <c r="AS1110" s="2"/>
    </row>
    <row r="1111" spans="15:45" x14ac:dyDescent="0.25">
      <c r="O1111" t="str">
        <f>VLOOKUP(I:I,[9]Sheet2!A$1:B$65536,2,0)</f>
        <v>Nepoznata</v>
      </c>
      <c r="AQ1111" s="2"/>
      <c r="AR1111" t="s">
        <v>1309</v>
      </c>
      <c r="AS1111" s="2"/>
    </row>
    <row r="1112" spans="15:45" x14ac:dyDescent="0.25">
      <c r="O1112" t="str">
        <f>VLOOKUP(I:I,[9]Sheet2!A$1:B$65536,2,0)</f>
        <v>Nepoznata</v>
      </c>
      <c r="AQ1112" s="2"/>
      <c r="AR1112" t="s">
        <v>1310</v>
      </c>
      <c r="AS1112" s="2"/>
    </row>
    <row r="1113" spans="15:45" x14ac:dyDescent="0.25">
      <c r="O1113" t="str">
        <f>VLOOKUP(I:I,[9]Sheet2!A$1:B$65536,2,0)</f>
        <v>Nepoznata</v>
      </c>
      <c r="AQ1113" s="2"/>
      <c r="AR1113" t="s">
        <v>1311</v>
      </c>
      <c r="AS1113" s="2"/>
    </row>
    <row r="1114" spans="15:45" x14ac:dyDescent="0.25">
      <c r="O1114" t="str">
        <f>VLOOKUP(I:I,[9]Sheet2!A$1:B$65536,2,0)</f>
        <v>Nepoznata</v>
      </c>
      <c r="AQ1114" s="2"/>
      <c r="AR1114" t="s">
        <v>1312</v>
      </c>
      <c r="AS1114" s="2"/>
    </row>
    <row r="1115" spans="15:45" x14ac:dyDescent="0.25">
      <c r="O1115" t="str">
        <f>VLOOKUP(I:I,[9]Sheet2!A$1:B$65536,2,0)</f>
        <v>Nepoznata</v>
      </c>
      <c r="AQ1115" s="2"/>
      <c r="AR1115" t="s">
        <v>1313</v>
      </c>
      <c r="AS1115" s="2"/>
    </row>
    <row r="1116" spans="15:45" x14ac:dyDescent="0.25">
      <c r="O1116" t="str">
        <f>VLOOKUP(I:I,[9]Sheet2!A$1:B$65536,2,0)</f>
        <v>Nepoznata</v>
      </c>
      <c r="AQ1116" s="2"/>
      <c r="AR1116" t="s">
        <v>1314</v>
      </c>
      <c r="AS1116" s="2"/>
    </row>
    <row r="1117" spans="15:45" x14ac:dyDescent="0.25">
      <c r="O1117" t="str">
        <f>VLOOKUP(I:I,[9]Sheet2!A$1:B$65536,2,0)</f>
        <v>Nepoznata</v>
      </c>
      <c r="AQ1117" s="2"/>
      <c r="AR1117" t="s">
        <v>1315</v>
      </c>
      <c r="AS1117" s="2"/>
    </row>
    <row r="1118" spans="15:45" x14ac:dyDescent="0.25">
      <c r="O1118" t="str">
        <f>VLOOKUP(I:I,[9]Sheet2!A$1:B$65536,2,0)</f>
        <v>Nepoznata</v>
      </c>
      <c r="AQ1118" s="2"/>
      <c r="AR1118" t="s">
        <v>1316</v>
      </c>
      <c r="AS1118" s="2"/>
    </row>
    <row r="1119" spans="15:45" x14ac:dyDescent="0.25">
      <c r="O1119" t="str">
        <f>VLOOKUP(I:I,[9]Sheet2!A$1:B$65536,2,0)</f>
        <v>Nepoznata</v>
      </c>
      <c r="AQ1119" s="2"/>
      <c r="AR1119" t="s">
        <v>1317</v>
      </c>
      <c r="AS1119" s="2"/>
    </row>
    <row r="1120" spans="15:45" x14ac:dyDescent="0.25">
      <c r="O1120" t="str">
        <f>VLOOKUP(I:I,[9]Sheet2!A$1:B$65536,2,0)</f>
        <v>Nepoznata</v>
      </c>
      <c r="AQ1120" s="2"/>
      <c r="AR1120" t="s">
        <v>1318</v>
      </c>
      <c r="AS1120" s="2"/>
    </row>
    <row r="1121" spans="15:45" x14ac:dyDescent="0.25">
      <c r="O1121" t="str">
        <f>VLOOKUP(I:I,[9]Sheet2!A$1:B$65536,2,0)</f>
        <v>Nepoznata</v>
      </c>
      <c r="AQ1121" s="2"/>
      <c r="AR1121" t="s">
        <v>1319</v>
      </c>
      <c r="AS1121" s="2"/>
    </row>
    <row r="1122" spans="15:45" x14ac:dyDescent="0.25">
      <c r="O1122" t="str">
        <f>VLOOKUP(I:I,[9]Sheet2!A$1:B$65536,2,0)</f>
        <v>Nepoznata</v>
      </c>
      <c r="AQ1122" s="2"/>
      <c r="AR1122" t="s">
        <v>1320</v>
      </c>
      <c r="AS1122" s="2"/>
    </row>
    <row r="1123" spans="15:45" x14ac:dyDescent="0.25">
      <c r="O1123" t="str">
        <f>VLOOKUP(I:I,[9]Sheet2!A$1:B$65536,2,0)</f>
        <v>Nepoznata</v>
      </c>
      <c r="AQ1123" s="2"/>
      <c r="AR1123" t="s">
        <v>1321</v>
      </c>
      <c r="AS1123" s="2"/>
    </row>
    <row r="1124" spans="15:45" x14ac:dyDescent="0.25">
      <c r="O1124" t="str">
        <f>VLOOKUP(I:I,[9]Sheet2!A$1:B$65536,2,0)</f>
        <v>Nepoznata</v>
      </c>
      <c r="AQ1124" s="2"/>
      <c r="AR1124" t="s">
        <v>1322</v>
      </c>
      <c r="AS1124" s="2"/>
    </row>
    <row r="1125" spans="15:45" x14ac:dyDescent="0.25">
      <c r="O1125" t="str">
        <f>VLOOKUP(I:I,[9]Sheet2!A$1:B$65536,2,0)</f>
        <v>Nepoznata</v>
      </c>
      <c r="AQ1125" s="2"/>
      <c r="AR1125" t="s">
        <v>1323</v>
      </c>
      <c r="AS1125" s="2"/>
    </row>
    <row r="1126" spans="15:45" x14ac:dyDescent="0.25">
      <c r="O1126" t="str">
        <f>VLOOKUP(I:I,[9]Sheet2!A$1:B$65536,2,0)</f>
        <v>Nepoznata</v>
      </c>
      <c r="AQ1126" s="2"/>
      <c r="AR1126" t="s">
        <v>1324</v>
      </c>
      <c r="AS1126" s="2"/>
    </row>
    <row r="1127" spans="15:45" x14ac:dyDescent="0.25">
      <c r="O1127" t="str">
        <f>VLOOKUP(I:I,[9]Sheet2!A$1:B$65536,2,0)</f>
        <v>Nepoznata</v>
      </c>
      <c r="AQ1127" s="2"/>
      <c r="AR1127" t="s">
        <v>1325</v>
      </c>
      <c r="AS1127" s="2"/>
    </row>
    <row r="1128" spans="15:45" x14ac:dyDescent="0.25">
      <c r="O1128" t="str">
        <f>VLOOKUP(I:I,[9]Sheet2!A$1:B$65536,2,0)</f>
        <v>Nepoznata</v>
      </c>
      <c r="AQ1128" s="2"/>
      <c r="AR1128" t="s">
        <v>1326</v>
      </c>
      <c r="AS1128" s="2"/>
    </row>
    <row r="1129" spans="15:45" x14ac:dyDescent="0.25">
      <c r="O1129" t="str">
        <f>VLOOKUP(I:I,[9]Sheet2!A$1:B$65536,2,0)</f>
        <v>Nepoznata</v>
      </c>
      <c r="AQ1129" s="2"/>
      <c r="AR1129" t="s">
        <v>1327</v>
      </c>
      <c r="AS1129" s="2"/>
    </row>
    <row r="1130" spans="15:45" x14ac:dyDescent="0.25">
      <c r="O1130" t="str">
        <f>VLOOKUP(I:I,[9]Sheet2!A$1:B$65536,2,0)</f>
        <v>Nepoznata</v>
      </c>
      <c r="AQ1130" s="2"/>
      <c r="AR1130" t="s">
        <v>1328</v>
      </c>
      <c r="AS1130" s="2"/>
    </row>
    <row r="1131" spans="15:45" x14ac:dyDescent="0.25">
      <c r="O1131" t="str">
        <f>VLOOKUP(I:I,[9]Sheet2!A$1:B$65536,2,0)</f>
        <v>Nepoznata</v>
      </c>
      <c r="AQ1131" s="2"/>
      <c r="AR1131" t="s">
        <v>1329</v>
      </c>
      <c r="AS1131" s="2"/>
    </row>
    <row r="1132" spans="15:45" x14ac:dyDescent="0.25">
      <c r="O1132" t="str">
        <f>VLOOKUP(I:I,[9]Sheet2!A$1:B$65536,2,0)</f>
        <v>Nepoznata</v>
      </c>
      <c r="AQ1132" s="2"/>
      <c r="AR1132" t="s">
        <v>1330</v>
      </c>
      <c r="AS1132" s="2"/>
    </row>
    <row r="1133" spans="15:45" x14ac:dyDescent="0.25">
      <c r="O1133" t="str">
        <f>VLOOKUP(I:I,[9]Sheet2!A$1:B$65536,2,0)</f>
        <v>Nepoznata</v>
      </c>
      <c r="AQ1133" s="2"/>
      <c r="AR1133" t="s">
        <v>1331</v>
      </c>
      <c r="AS1133" s="2"/>
    </row>
    <row r="1134" spans="15:45" x14ac:dyDescent="0.25">
      <c r="O1134" t="str">
        <f>VLOOKUP(I:I,[9]Sheet2!A$1:B$65536,2,0)</f>
        <v>Nepoznata</v>
      </c>
      <c r="AQ1134" s="2"/>
      <c r="AR1134" t="s">
        <v>1332</v>
      </c>
      <c r="AS1134" s="2"/>
    </row>
    <row r="1135" spans="15:45" x14ac:dyDescent="0.25">
      <c r="O1135" t="str">
        <f>VLOOKUP(I:I,[9]Sheet2!A$1:B$65536,2,0)</f>
        <v>Nepoznata</v>
      </c>
      <c r="AQ1135" s="2"/>
      <c r="AR1135" t="s">
        <v>1333</v>
      </c>
      <c r="AS1135" s="2"/>
    </row>
    <row r="1136" spans="15:45" x14ac:dyDescent="0.25">
      <c r="O1136" t="str">
        <f>VLOOKUP(I:I,[9]Sheet2!A$1:B$65536,2,0)</f>
        <v>Nepoznata</v>
      </c>
      <c r="AQ1136" s="2"/>
      <c r="AR1136" t="s">
        <v>1334</v>
      </c>
      <c r="AS1136" s="2"/>
    </row>
    <row r="1137" spans="15:45" x14ac:dyDescent="0.25">
      <c r="O1137" t="str">
        <f>VLOOKUP(I:I,[9]Sheet2!A$1:B$65536,2,0)</f>
        <v>Nepoznata</v>
      </c>
      <c r="AQ1137" s="2"/>
      <c r="AR1137" t="s">
        <v>1335</v>
      </c>
      <c r="AS1137" s="2"/>
    </row>
    <row r="1138" spans="15:45" x14ac:dyDescent="0.25">
      <c r="O1138" t="str">
        <f>VLOOKUP(I:I,[9]Sheet2!A$1:B$65536,2,0)</f>
        <v>Nepoznata</v>
      </c>
      <c r="AQ1138" s="2"/>
      <c r="AR1138" t="s">
        <v>1336</v>
      </c>
      <c r="AS1138" s="2"/>
    </row>
    <row r="1139" spans="15:45" x14ac:dyDescent="0.25">
      <c r="O1139" t="str">
        <f>VLOOKUP(I:I,[9]Sheet2!A$1:B$65536,2,0)</f>
        <v>Nepoznata</v>
      </c>
      <c r="AQ1139" s="2"/>
      <c r="AR1139" t="s">
        <v>1337</v>
      </c>
      <c r="AS1139" s="2"/>
    </row>
    <row r="1140" spans="15:45" x14ac:dyDescent="0.25">
      <c r="O1140" t="str">
        <f>VLOOKUP(I:I,[9]Sheet2!A$1:B$65536,2,0)</f>
        <v>Nepoznata</v>
      </c>
      <c r="AQ1140" s="2"/>
      <c r="AR1140" t="s">
        <v>1338</v>
      </c>
      <c r="AS1140" s="2"/>
    </row>
    <row r="1141" spans="15:45" x14ac:dyDescent="0.25">
      <c r="O1141" t="str">
        <f>VLOOKUP(I:I,[9]Sheet2!A$1:B$65536,2,0)</f>
        <v>Nepoznata</v>
      </c>
      <c r="AQ1141" s="2"/>
      <c r="AR1141" t="s">
        <v>1339</v>
      </c>
      <c r="AS1141" s="2"/>
    </row>
    <row r="1142" spans="15:45" x14ac:dyDescent="0.25">
      <c r="O1142" t="str">
        <f>VLOOKUP(I:I,[9]Sheet2!A$1:B$65536,2,0)</f>
        <v>Nepoznata</v>
      </c>
      <c r="AQ1142" s="2"/>
      <c r="AR1142" t="s">
        <v>1340</v>
      </c>
      <c r="AS1142" s="2"/>
    </row>
    <row r="1143" spans="15:45" x14ac:dyDescent="0.25">
      <c r="O1143" t="str">
        <f>VLOOKUP(I:I,[9]Sheet2!A$1:B$65536,2,0)</f>
        <v>Nepoznata</v>
      </c>
      <c r="AQ1143" s="2"/>
      <c r="AR1143" t="s">
        <v>1341</v>
      </c>
      <c r="AS1143" s="2"/>
    </row>
    <row r="1144" spans="15:45" x14ac:dyDescent="0.25">
      <c r="O1144" t="str">
        <f>VLOOKUP(I:I,[9]Sheet2!A$1:B$65536,2,0)</f>
        <v>Nepoznata</v>
      </c>
      <c r="AQ1144" s="2"/>
      <c r="AR1144" t="s">
        <v>1342</v>
      </c>
      <c r="AS1144" s="2"/>
    </row>
    <row r="1145" spans="15:45" x14ac:dyDescent="0.25">
      <c r="O1145" t="str">
        <f>VLOOKUP(I:I,[9]Sheet2!A$1:B$65536,2,0)</f>
        <v>Nepoznata</v>
      </c>
      <c r="AQ1145" s="2"/>
      <c r="AR1145" t="s">
        <v>1343</v>
      </c>
      <c r="AS1145" s="2"/>
    </row>
    <row r="1146" spans="15:45" x14ac:dyDescent="0.25">
      <c r="O1146" t="str">
        <f>VLOOKUP(I:I,[9]Sheet2!A$1:B$65536,2,0)</f>
        <v>Nepoznata</v>
      </c>
      <c r="AQ1146" s="2"/>
      <c r="AR1146" t="s">
        <v>1344</v>
      </c>
      <c r="AS1146" s="2"/>
    </row>
    <row r="1147" spans="15:45" x14ac:dyDescent="0.25">
      <c r="O1147" t="str">
        <f>VLOOKUP(I:I,[9]Sheet2!A$1:B$65536,2,0)</f>
        <v>Nepoznata</v>
      </c>
      <c r="AQ1147" s="2"/>
      <c r="AR1147" t="s">
        <v>1345</v>
      </c>
      <c r="AS1147" s="2"/>
    </row>
    <row r="1148" spans="15:45" x14ac:dyDescent="0.25">
      <c r="O1148" t="str">
        <f>VLOOKUP(I:I,[9]Sheet2!A$1:B$65536,2,0)</f>
        <v>Nepoznata</v>
      </c>
      <c r="AQ1148" s="2"/>
      <c r="AR1148" t="s">
        <v>1346</v>
      </c>
      <c r="AS1148" s="2"/>
    </row>
    <row r="1149" spans="15:45" x14ac:dyDescent="0.25">
      <c r="O1149" t="str">
        <f>VLOOKUP(I:I,[9]Sheet2!A$1:B$65536,2,0)</f>
        <v>Nepoznata</v>
      </c>
      <c r="AQ1149" s="2"/>
      <c r="AR1149" t="s">
        <v>1347</v>
      </c>
      <c r="AS1149" s="2"/>
    </row>
    <row r="1150" spans="15:45" x14ac:dyDescent="0.25">
      <c r="O1150" t="str">
        <f>VLOOKUP(I:I,[9]Sheet2!A$1:B$65536,2,0)</f>
        <v>Nepoznata</v>
      </c>
      <c r="AQ1150" s="2"/>
      <c r="AR1150" t="s">
        <v>1348</v>
      </c>
      <c r="AS1150" s="2"/>
    </row>
    <row r="1151" spans="15:45" x14ac:dyDescent="0.25">
      <c r="O1151" t="str">
        <f>VLOOKUP(I:I,[9]Sheet2!A$1:B$65536,2,0)</f>
        <v>Nepoznata</v>
      </c>
      <c r="AQ1151" s="2"/>
      <c r="AR1151" t="s">
        <v>1349</v>
      </c>
      <c r="AS1151" s="2"/>
    </row>
    <row r="1152" spans="15:45" x14ac:dyDescent="0.25">
      <c r="O1152" t="str">
        <f>VLOOKUP(I:I,[9]Sheet2!A$1:B$65536,2,0)</f>
        <v>Nepoznata</v>
      </c>
      <c r="AQ1152" s="2"/>
      <c r="AR1152" t="s">
        <v>1350</v>
      </c>
      <c r="AS1152" s="2"/>
    </row>
    <row r="1153" spans="15:45" x14ac:dyDescent="0.25">
      <c r="O1153" t="str">
        <f>VLOOKUP(I:I,[9]Sheet2!A$1:B$65536,2,0)</f>
        <v>Nepoznata</v>
      </c>
      <c r="AQ1153" s="2"/>
      <c r="AR1153" t="s">
        <v>1351</v>
      </c>
      <c r="AS1153" s="2"/>
    </row>
    <row r="1154" spans="15:45" x14ac:dyDescent="0.25">
      <c r="O1154" t="str">
        <f>VLOOKUP(I:I,[9]Sheet2!A$1:B$65536,2,0)</f>
        <v>Nepoznata</v>
      </c>
      <c r="AQ1154" s="2"/>
      <c r="AR1154" t="s">
        <v>1352</v>
      </c>
      <c r="AS1154" s="2"/>
    </row>
    <row r="1155" spans="15:45" x14ac:dyDescent="0.25">
      <c r="O1155" t="str">
        <f>VLOOKUP(I:I,[9]Sheet2!A$1:B$65536,2,0)</f>
        <v>Nepoznata</v>
      </c>
      <c r="AQ1155" s="2"/>
      <c r="AR1155" t="s">
        <v>1353</v>
      </c>
      <c r="AS1155" s="2"/>
    </row>
    <row r="1156" spans="15:45" x14ac:dyDescent="0.25">
      <c r="O1156" t="str">
        <f>VLOOKUP(I:I,[9]Sheet2!A$1:B$65536,2,0)</f>
        <v>Nepoznata</v>
      </c>
      <c r="AQ1156" s="2"/>
      <c r="AR1156" t="s">
        <v>1354</v>
      </c>
      <c r="AS1156" s="2"/>
    </row>
    <row r="1157" spans="15:45" x14ac:dyDescent="0.25">
      <c r="O1157" t="str">
        <f>VLOOKUP(I:I,[9]Sheet2!A$1:B$65536,2,0)</f>
        <v>Nepoznata</v>
      </c>
      <c r="AQ1157" s="2"/>
      <c r="AR1157" t="s">
        <v>1355</v>
      </c>
      <c r="AS1157" s="2"/>
    </row>
    <row r="1158" spans="15:45" x14ac:dyDescent="0.25">
      <c r="O1158" t="str">
        <f>VLOOKUP(I:I,[9]Sheet2!A$1:B$65536,2,0)</f>
        <v>Nepoznata</v>
      </c>
      <c r="AQ1158" s="2"/>
      <c r="AR1158" t="s">
        <v>1356</v>
      </c>
      <c r="AS1158" s="2"/>
    </row>
    <row r="1159" spans="15:45" x14ac:dyDescent="0.25">
      <c r="O1159" t="str">
        <f>VLOOKUP(I:I,[9]Sheet2!A$1:B$65536,2,0)</f>
        <v>Nepoznata</v>
      </c>
      <c r="AQ1159" s="2"/>
      <c r="AR1159" t="s">
        <v>1357</v>
      </c>
      <c r="AS1159" s="2"/>
    </row>
    <row r="1160" spans="15:45" x14ac:dyDescent="0.25">
      <c r="O1160" t="str">
        <f>VLOOKUP(I:I,[9]Sheet2!A$1:B$65536,2,0)</f>
        <v>Nepoznata</v>
      </c>
      <c r="AQ1160" s="2"/>
      <c r="AR1160" t="s">
        <v>1358</v>
      </c>
      <c r="AS1160" s="2"/>
    </row>
    <row r="1161" spans="15:45" x14ac:dyDescent="0.25">
      <c r="O1161" t="str">
        <f>VLOOKUP(I:I,[9]Sheet2!A$1:B$65536,2,0)</f>
        <v>Nepoznata</v>
      </c>
      <c r="AQ1161" s="2"/>
      <c r="AR1161" t="s">
        <v>1359</v>
      </c>
      <c r="AS1161" s="2"/>
    </row>
    <row r="1162" spans="15:45" x14ac:dyDescent="0.25">
      <c r="O1162" t="str">
        <f>VLOOKUP(I:I,[9]Sheet2!A$1:B$65536,2,0)</f>
        <v>Nepoznata</v>
      </c>
      <c r="AQ1162" s="2"/>
      <c r="AR1162" t="s">
        <v>1360</v>
      </c>
      <c r="AS1162" s="2"/>
    </row>
    <row r="1163" spans="15:45" x14ac:dyDescent="0.25">
      <c r="O1163" t="str">
        <f>VLOOKUP(I:I,[9]Sheet2!A$1:B$65536,2,0)</f>
        <v>Nepoznata</v>
      </c>
      <c r="AQ1163" s="2"/>
      <c r="AR1163" t="s">
        <v>1361</v>
      </c>
      <c r="AS1163" s="2"/>
    </row>
    <row r="1164" spans="15:45" x14ac:dyDescent="0.25">
      <c r="O1164" t="str">
        <f>VLOOKUP(I:I,[9]Sheet2!A$1:B$65536,2,0)</f>
        <v>Nepoznata</v>
      </c>
      <c r="AQ1164" s="2"/>
      <c r="AR1164" t="s">
        <v>1362</v>
      </c>
      <c r="AS1164" s="2"/>
    </row>
    <row r="1165" spans="15:45" x14ac:dyDescent="0.25">
      <c r="O1165" t="str">
        <f>VLOOKUP(I:I,[9]Sheet2!A$1:B$65536,2,0)</f>
        <v>Nepoznata</v>
      </c>
      <c r="AQ1165" s="2"/>
      <c r="AR1165" t="s">
        <v>1363</v>
      </c>
      <c r="AS1165" s="2"/>
    </row>
    <row r="1166" spans="15:45" x14ac:dyDescent="0.25">
      <c r="O1166" t="str">
        <f>VLOOKUP(I:I,[9]Sheet2!A$1:B$65536,2,0)</f>
        <v>Nepoznata</v>
      </c>
      <c r="AQ1166" s="2"/>
      <c r="AR1166" t="s">
        <v>1364</v>
      </c>
      <c r="AS1166" s="2"/>
    </row>
    <row r="1167" spans="15:45" x14ac:dyDescent="0.25">
      <c r="O1167" t="str">
        <f>VLOOKUP(I:I,[9]Sheet2!A$1:B$65536,2,0)</f>
        <v>Nepoznata</v>
      </c>
      <c r="AQ1167" s="2"/>
      <c r="AR1167" t="s">
        <v>1365</v>
      </c>
      <c r="AS1167" s="2"/>
    </row>
    <row r="1168" spans="15:45" x14ac:dyDescent="0.25">
      <c r="O1168" t="str">
        <f>VLOOKUP(I:I,[9]Sheet2!A$1:B$65536,2,0)</f>
        <v>Nepoznata</v>
      </c>
      <c r="AQ1168" s="2"/>
      <c r="AR1168" t="s">
        <v>1366</v>
      </c>
      <c r="AS1168" s="2"/>
    </row>
    <row r="1169" spans="15:45" x14ac:dyDescent="0.25">
      <c r="O1169" t="str">
        <f>VLOOKUP(I:I,[9]Sheet2!A$1:B$65536,2,0)</f>
        <v>Nepoznata</v>
      </c>
      <c r="AQ1169" s="2"/>
      <c r="AR1169" t="s">
        <v>1367</v>
      </c>
      <c r="AS1169" s="2"/>
    </row>
    <row r="1170" spans="15:45" x14ac:dyDescent="0.25">
      <c r="O1170" t="str">
        <f>VLOOKUP(I:I,[9]Sheet2!A$1:B$65536,2,0)</f>
        <v>Nepoznata</v>
      </c>
      <c r="AQ1170" s="2"/>
      <c r="AR1170" t="s">
        <v>1368</v>
      </c>
      <c r="AS1170" s="2"/>
    </row>
    <row r="1171" spans="15:45" x14ac:dyDescent="0.25">
      <c r="O1171" t="str">
        <f>VLOOKUP(I:I,[9]Sheet2!A$1:B$65536,2,0)</f>
        <v>Nepoznata</v>
      </c>
      <c r="AQ1171" s="2"/>
      <c r="AR1171" t="s">
        <v>1369</v>
      </c>
      <c r="AS1171" s="2"/>
    </row>
    <row r="1172" spans="15:45" x14ac:dyDescent="0.25">
      <c r="O1172" t="str">
        <f>VLOOKUP(I:I,[9]Sheet2!A$1:B$65536,2,0)</f>
        <v>Nepoznata</v>
      </c>
      <c r="AQ1172" s="2"/>
      <c r="AR1172" t="s">
        <v>1370</v>
      </c>
      <c r="AS1172" s="2"/>
    </row>
    <row r="1173" spans="15:45" x14ac:dyDescent="0.25">
      <c r="O1173" t="str">
        <f>VLOOKUP(I:I,[9]Sheet2!A$1:B$65536,2,0)</f>
        <v>Nepoznata</v>
      </c>
      <c r="AQ1173" s="2"/>
      <c r="AR1173" t="s">
        <v>1371</v>
      </c>
      <c r="AS1173" s="2"/>
    </row>
    <row r="1174" spans="15:45" x14ac:dyDescent="0.25">
      <c r="O1174" t="str">
        <f>VLOOKUP(I:I,[9]Sheet2!A$1:B$65536,2,0)</f>
        <v>Nepoznata</v>
      </c>
      <c r="AQ1174" s="2"/>
      <c r="AR1174" t="s">
        <v>1372</v>
      </c>
      <c r="AS1174" s="2"/>
    </row>
    <row r="1175" spans="15:45" x14ac:dyDescent="0.25">
      <c r="O1175" t="str">
        <f>VLOOKUP(I:I,[9]Sheet2!A$1:B$65536,2,0)</f>
        <v>Nepoznata</v>
      </c>
      <c r="AQ1175" s="2"/>
      <c r="AR1175" t="s">
        <v>1373</v>
      </c>
      <c r="AS1175" s="2"/>
    </row>
    <row r="1176" spans="15:45" x14ac:dyDescent="0.25">
      <c r="O1176" t="str">
        <f>VLOOKUP(I:I,[9]Sheet2!A$1:B$65536,2,0)</f>
        <v>Nepoznata</v>
      </c>
      <c r="AQ1176" s="2"/>
      <c r="AR1176" t="s">
        <v>1374</v>
      </c>
      <c r="AS1176" s="2"/>
    </row>
    <row r="1177" spans="15:45" x14ac:dyDescent="0.25">
      <c r="O1177" t="str">
        <f>VLOOKUP(I:I,[9]Sheet2!A$1:B$65536,2,0)</f>
        <v>Nepoznata</v>
      </c>
      <c r="AQ1177" s="2"/>
      <c r="AR1177" t="s">
        <v>1375</v>
      </c>
      <c r="AS1177" s="2"/>
    </row>
    <row r="1178" spans="15:45" x14ac:dyDescent="0.25">
      <c r="O1178" t="str">
        <f>VLOOKUP(I:I,[9]Sheet2!A$1:B$65536,2,0)</f>
        <v>Nepoznata</v>
      </c>
      <c r="AQ1178" s="2"/>
      <c r="AR1178" t="s">
        <v>1376</v>
      </c>
      <c r="AS1178" s="2"/>
    </row>
    <row r="1179" spans="15:45" x14ac:dyDescent="0.25">
      <c r="O1179" t="str">
        <f>VLOOKUP(I:I,[9]Sheet2!A$1:B$65536,2,0)</f>
        <v>Nepoznata</v>
      </c>
      <c r="AQ1179" s="2"/>
      <c r="AR1179" t="s">
        <v>1377</v>
      </c>
      <c r="AS1179" s="2"/>
    </row>
    <row r="1180" spans="15:45" x14ac:dyDescent="0.25">
      <c r="O1180" t="str">
        <f>VLOOKUP(I:I,[9]Sheet2!A$1:B$65536,2,0)</f>
        <v>Nepoznata</v>
      </c>
      <c r="AQ1180" s="2"/>
      <c r="AR1180" t="s">
        <v>1378</v>
      </c>
      <c r="AS1180" s="2"/>
    </row>
    <row r="1181" spans="15:45" x14ac:dyDescent="0.25">
      <c r="O1181" t="str">
        <f>VLOOKUP(I:I,[9]Sheet2!A$1:B$65536,2,0)</f>
        <v>Nepoznata</v>
      </c>
      <c r="AQ1181" s="2"/>
      <c r="AR1181" t="s">
        <v>1379</v>
      </c>
      <c r="AS1181" s="2"/>
    </row>
    <row r="1182" spans="15:45" x14ac:dyDescent="0.25">
      <c r="O1182" t="str">
        <f>VLOOKUP(I:I,[9]Sheet2!A$1:B$65536,2,0)</f>
        <v>Nepoznata</v>
      </c>
      <c r="AQ1182" s="2"/>
      <c r="AR1182" t="s">
        <v>1380</v>
      </c>
      <c r="AS1182" s="2"/>
    </row>
    <row r="1183" spans="15:45" x14ac:dyDescent="0.25">
      <c r="O1183" t="str">
        <f>VLOOKUP(I:I,[9]Sheet2!A$1:B$65536,2,0)</f>
        <v>Nepoznata</v>
      </c>
      <c r="AQ1183" s="2"/>
      <c r="AR1183" t="s">
        <v>1381</v>
      </c>
      <c r="AS1183" s="2"/>
    </row>
    <row r="1184" spans="15:45" x14ac:dyDescent="0.25">
      <c r="O1184" t="str">
        <f>VLOOKUP(I:I,[9]Sheet2!A$1:B$65536,2,0)</f>
        <v>Nepoznata</v>
      </c>
      <c r="AQ1184" s="2"/>
      <c r="AR1184" t="s">
        <v>1382</v>
      </c>
      <c r="AS1184" s="2"/>
    </row>
    <row r="1185" spans="15:45" x14ac:dyDescent="0.25">
      <c r="O1185" t="str">
        <f>VLOOKUP(I:I,[9]Sheet2!A$1:B$65536,2,0)</f>
        <v>Nepoznata</v>
      </c>
      <c r="AQ1185" s="2"/>
      <c r="AR1185" t="s">
        <v>1383</v>
      </c>
      <c r="AS1185" s="2"/>
    </row>
    <row r="1186" spans="15:45" x14ac:dyDescent="0.25">
      <c r="O1186" t="str">
        <f>VLOOKUP(I:I,[9]Sheet2!A$1:B$65536,2,0)</f>
        <v>Nepoznata</v>
      </c>
      <c r="AQ1186" s="2"/>
      <c r="AR1186" t="s">
        <v>1384</v>
      </c>
      <c r="AS1186" s="2"/>
    </row>
    <row r="1187" spans="15:45" x14ac:dyDescent="0.25">
      <c r="O1187" t="str">
        <f>VLOOKUP(I:I,[9]Sheet2!A$1:B$65536,2,0)</f>
        <v>Nepoznata</v>
      </c>
      <c r="AQ1187" s="2"/>
      <c r="AR1187" t="s">
        <v>1385</v>
      </c>
      <c r="AS1187" s="2"/>
    </row>
    <row r="1188" spans="15:45" x14ac:dyDescent="0.25">
      <c r="O1188" t="str">
        <f>VLOOKUP(I:I,[9]Sheet2!A$1:B$65536,2,0)</f>
        <v>Nepoznata</v>
      </c>
      <c r="AQ1188" s="2"/>
      <c r="AR1188" t="s">
        <v>1386</v>
      </c>
      <c r="AS1188" s="2"/>
    </row>
    <row r="1189" spans="15:45" x14ac:dyDescent="0.25">
      <c r="O1189" t="str">
        <f>VLOOKUP(I:I,[9]Sheet2!A$1:B$65536,2,0)</f>
        <v>Nepoznata</v>
      </c>
      <c r="AQ1189" s="2"/>
      <c r="AR1189" s="22" t="s">
        <v>1387</v>
      </c>
      <c r="AS1189" s="2"/>
    </row>
    <row r="1190" spans="15:45" x14ac:dyDescent="0.25">
      <c r="O1190" t="str">
        <f>VLOOKUP(I:I,[9]Sheet2!A$1:B$65536,2,0)</f>
        <v>Nepoznata</v>
      </c>
      <c r="AQ1190" s="2"/>
      <c r="AR1190" t="s">
        <v>1388</v>
      </c>
      <c r="AS1190" s="2"/>
    </row>
    <row r="1191" spans="15:45" x14ac:dyDescent="0.25">
      <c r="O1191" t="str">
        <f>VLOOKUP(I:I,[9]Sheet2!A$1:B$65536,2,0)</f>
        <v>Nepoznata</v>
      </c>
      <c r="AQ1191" s="2"/>
      <c r="AR1191" t="s">
        <v>1389</v>
      </c>
      <c r="AS1191" s="2"/>
    </row>
    <row r="1192" spans="15:45" x14ac:dyDescent="0.25">
      <c r="O1192" t="str">
        <f>VLOOKUP(I:I,[9]Sheet2!A$1:B$65536,2,0)</f>
        <v>Nepoznata</v>
      </c>
      <c r="AQ1192" s="2"/>
      <c r="AR1192" t="s">
        <v>1390</v>
      </c>
      <c r="AS1192" s="2"/>
    </row>
    <row r="1193" spans="15:45" x14ac:dyDescent="0.25">
      <c r="O1193" t="str">
        <f>VLOOKUP(I:I,[9]Sheet2!A$1:B$65536,2,0)</f>
        <v>Nepoznata</v>
      </c>
      <c r="AQ1193" s="2"/>
      <c r="AR1193" t="s">
        <v>1391</v>
      </c>
      <c r="AS1193" s="2"/>
    </row>
    <row r="1194" spans="15:45" x14ac:dyDescent="0.25">
      <c r="O1194" t="str">
        <f>VLOOKUP(I:I,[9]Sheet2!A$1:B$65536,2,0)</f>
        <v>Nepoznata</v>
      </c>
      <c r="AQ1194" s="2"/>
      <c r="AR1194" t="s">
        <v>1392</v>
      </c>
      <c r="AS1194" s="2"/>
    </row>
    <row r="1195" spans="15:45" x14ac:dyDescent="0.25">
      <c r="O1195" t="str">
        <f>VLOOKUP(I:I,[9]Sheet2!A$1:B$65536,2,0)</f>
        <v>Nepoznata</v>
      </c>
      <c r="AQ1195" s="2"/>
      <c r="AR1195" t="s">
        <v>1393</v>
      </c>
      <c r="AS1195" s="2"/>
    </row>
    <row r="1196" spans="15:45" x14ac:dyDescent="0.25">
      <c r="O1196" t="str">
        <f>VLOOKUP(I:I,[9]Sheet2!A$1:B$65536,2,0)</f>
        <v>Nepoznata</v>
      </c>
      <c r="AQ1196" s="2"/>
      <c r="AR1196" t="s">
        <v>1394</v>
      </c>
      <c r="AS1196" s="2"/>
    </row>
    <row r="1197" spans="15:45" x14ac:dyDescent="0.25">
      <c r="O1197" t="str">
        <f>VLOOKUP(I:I,[9]Sheet2!A$1:B$65536,2,0)</f>
        <v>Nepoznata</v>
      </c>
      <c r="AQ1197" s="2"/>
      <c r="AR1197" t="s">
        <v>1395</v>
      </c>
      <c r="AS1197" s="2"/>
    </row>
    <row r="1198" spans="15:45" x14ac:dyDescent="0.25">
      <c r="O1198" t="str">
        <f>VLOOKUP(I:I,[9]Sheet2!A$1:B$65536,2,0)</f>
        <v>Nepoznata</v>
      </c>
      <c r="AQ1198" s="2"/>
      <c r="AR1198" t="s">
        <v>1396</v>
      </c>
      <c r="AS1198" s="2"/>
    </row>
    <row r="1199" spans="15:45" x14ac:dyDescent="0.25">
      <c r="O1199" t="str">
        <f>VLOOKUP(I:I,[9]Sheet2!A$1:B$65536,2,0)</f>
        <v>Nepoznata</v>
      </c>
      <c r="AQ1199" s="2"/>
      <c r="AR1199" t="s">
        <v>1397</v>
      </c>
      <c r="AS1199" s="2"/>
    </row>
    <row r="1200" spans="15:45" x14ac:dyDescent="0.25">
      <c r="O1200" t="str">
        <f>VLOOKUP(I:I,[9]Sheet2!A$1:B$65536,2,0)</f>
        <v>Nepoznata</v>
      </c>
      <c r="AQ1200" s="2"/>
      <c r="AR1200" t="s">
        <v>1398</v>
      </c>
      <c r="AS1200" s="2"/>
    </row>
    <row r="1201" spans="15:45" x14ac:dyDescent="0.25">
      <c r="O1201" t="str">
        <f>VLOOKUP(I:I,[9]Sheet2!A$1:B$65536,2,0)</f>
        <v>Nepoznata</v>
      </c>
      <c r="AQ1201" s="2"/>
      <c r="AR1201" t="s">
        <v>1399</v>
      </c>
      <c r="AS1201" s="2"/>
    </row>
    <row r="1202" spans="15:45" x14ac:dyDescent="0.25">
      <c r="O1202" t="str">
        <f>VLOOKUP(I:I,[9]Sheet2!A$1:B$65536,2,0)</f>
        <v>Nepoznata</v>
      </c>
      <c r="AQ1202" s="2"/>
      <c r="AR1202" t="s">
        <v>1400</v>
      </c>
      <c r="AS1202" s="2"/>
    </row>
    <row r="1203" spans="15:45" x14ac:dyDescent="0.25">
      <c r="O1203" t="str">
        <f>VLOOKUP(I:I,[9]Sheet2!A$1:B$65536,2,0)</f>
        <v>Nepoznata</v>
      </c>
      <c r="AQ1203" s="2"/>
      <c r="AR1203" t="s">
        <v>1401</v>
      </c>
      <c r="AS1203" s="2"/>
    </row>
    <row r="1204" spans="15:45" x14ac:dyDescent="0.25">
      <c r="O1204" t="str">
        <f>VLOOKUP(I:I,[9]Sheet2!A$1:B$65536,2,0)</f>
        <v>Nepoznata</v>
      </c>
      <c r="AQ1204" s="2"/>
      <c r="AR1204" t="s">
        <v>1402</v>
      </c>
      <c r="AS1204" s="2"/>
    </row>
    <row r="1205" spans="15:45" x14ac:dyDescent="0.25">
      <c r="O1205" t="str">
        <f>VLOOKUP(I:I,[9]Sheet2!A$1:B$65536,2,0)</f>
        <v>Nepoznata</v>
      </c>
      <c r="AQ1205" s="2"/>
      <c r="AR1205" t="s">
        <v>1403</v>
      </c>
      <c r="AS1205" s="2"/>
    </row>
    <row r="1206" spans="15:45" x14ac:dyDescent="0.25">
      <c r="O1206" t="str">
        <f>VLOOKUP(I:I,[9]Sheet2!A$1:B$65536,2,0)</f>
        <v>Nepoznata</v>
      </c>
      <c r="AQ1206" s="2"/>
      <c r="AR1206" t="s">
        <v>1404</v>
      </c>
      <c r="AS1206" s="2"/>
    </row>
    <row r="1207" spans="15:45" x14ac:dyDescent="0.25">
      <c r="O1207" t="str">
        <f>VLOOKUP(I:I,[9]Sheet2!A$1:B$65536,2,0)</f>
        <v>Nepoznata</v>
      </c>
      <c r="AQ1207" s="2"/>
      <c r="AR1207" t="s">
        <v>1405</v>
      </c>
      <c r="AS1207" s="2"/>
    </row>
    <row r="1208" spans="15:45" x14ac:dyDescent="0.25">
      <c r="O1208" t="str">
        <f>VLOOKUP(I:I,[9]Sheet2!A$1:B$65536,2,0)</f>
        <v>Nepoznata</v>
      </c>
      <c r="AQ1208" s="2"/>
      <c r="AR1208" t="s">
        <v>1406</v>
      </c>
      <c r="AS1208" s="2"/>
    </row>
    <row r="1209" spans="15:45" x14ac:dyDescent="0.25">
      <c r="O1209" t="str">
        <f>VLOOKUP(I:I,[9]Sheet2!A$1:B$65536,2,0)</f>
        <v>Nepoznata</v>
      </c>
      <c r="AQ1209" s="2"/>
      <c r="AR1209" t="s">
        <v>1407</v>
      </c>
      <c r="AS1209" s="2"/>
    </row>
    <row r="1210" spans="15:45" x14ac:dyDescent="0.25">
      <c r="O1210" t="str">
        <f>VLOOKUP(I:I,[9]Sheet2!A$1:B$65536,2,0)</f>
        <v>Nepoznata</v>
      </c>
      <c r="AQ1210" s="2"/>
      <c r="AR1210" t="s">
        <v>1408</v>
      </c>
      <c r="AS1210" s="2"/>
    </row>
    <row r="1211" spans="15:45" x14ac:dyDescent="0.25">
      <c r="O1211" t="str">
        <f>VLOOKUP(I:I,[9]Sheet2!A$1:B$65536,2,0)</f>
        <v>Nepoznata</v>
      </c>
      <c r="AQ1211" s="2"/>
      <c r="AR1211" t="s">
        <v>1409</v>
      </c>
      <c r="AS1211" s="2"/>
    </row>
    <row r="1212" spans="15:45" x14ac:dyDescent="0.25">
      <c r="O1212" t="str">
        <f>VLOOKUP(I:I,[9]Sheet2!A$1:B$65536,2,0)</f>
        <v>Nepoznata</v>
      </c>
      <c r="AQ1212" s="2"/>
      <c r="AR1212" t="s">
        <v>1410</v>
      </c>
      <c r="AS1212" s="2"/>
    </row>
    <row r="1213" spans="15:45" x14ac:dyDescent="0.25">
      <c r="O1213" t="str">
        <f>VLOOKUP(I:I,[9]Sheet2!A$1:B$65536,2,0)</f>
        <v>Nepoznata</v>
      </c>
      <c r="AQ1213" s="2"/>
      <c r="AR1213" t="s">
        <v>1411</v>
      </c>
      <c r="AS1213" s="2"/>
    </row>
    <row r="1214" spans="15:45" x14ac:dyDescent="0.25">
      <c r="O1214" t="str">
        <f>VLOOKUP(I:I,[9]Sheet2!A$1:B$65536,2,0)</f>
        <v>Nepoznata</v>
      </c>
      <c r="AQ1214" s="2"/>
      <c r="AR1214" t="s">
        <v>1412</v>
      </c>
      <c r="AS1214" s="2"/>
    </row>
    <row r="1215" spans="15:45" x14ac:dyDescent="0.25">
      <c r="O1215" t="str">
        <f>VLOOKUP(I:I,[9]Sheet2!A$1:B$65536,2,0)</f>
        <v>Nepoznata</v>
      </c>
      <c r="AQ1215" s="2"/>
      <c r="AR1215" t="s">
        <v>1413</v>
      </c>
      <c r="AS1215" s="2"/>
    </row>
    <row r="1216" spans="15:45" x14ac:dyDescent="0.25">
      <c r="O1216" t="str">
        <f>VLOOKUP(I:I,[9]Sheet2!A$1:B$65536,2,0)</f>
        <v>Nepoznata</v>
      </c>
      <c r="AQ1216" s="2"/>
      <c r="AR1216" t="s">
        <v>1414</v>
      </c>
      <c r="AS1216" s="2"/>
    </row>
    <row r="1217" spans="15:45" x14ac:dyDescent="0.25">
      <c r="O1217" t="str">
        <f>VLOOKUP(I:I,[9]Sheet2!A$1:B$65536,2,0)</f>
        <v>Nepoznata</v>
      </c>
      <c r="AQ1217" s="2"/>
      <c r="AR1217" t="s">
        <v>1415</v>
      </c>
      <c r="AS1217" s="2"/>
    </row>
    <row r="1218" spans="15:45" x14ac:dyDescent="0.25">
      <c r="O1218" t="str">
        <f>VLOOKUP(I:I,[9]Sheet2!A$1:B$65536,2,0)</f>
        <v>Nepoznata</v>
      </c>
      <c r="AQ1218" s="2"/>
      <c r="AR1218" t="s">
        <v>1416</v>
      </c>
      <c r="AS1218" s="2"/>
    </row>
    <row r="1219" spans="15:45" x14ac:dyDescent="0.25">
      <c r="O1219" t="str">
        <f>VLOOKUP(I:I,[9]Sheet2!A$1:B$65536,2,0)</f>
        <v>Nepoznata</v>
      </c>
      <c r="AQ1219" s="2"/>
      <c r="AR1219" t="s">
        <v>1417</v>
      </c>
      <c r="AS1219" s="2"/>
    </row>
    <row r="1220" spans="15:45" x14ac:dyDescent="0.25">
      <c r="O1220" t="str">
        <f>VLOOKUP(I:I,[9]Sheet2!A$1:B$65536,2,0)</f>
        <v>Nepoznata</v>
      </c>
      <c r="AQ1220" s="2"/>
      <c r="AR1220" t="s">
        <v>1418</v>
      </c>
      <c r="AS1220" s="2"/>
    </row>
    <row r="1221" spans="15:45" x14ac:dyDescent="0.25">
      <c r="O1221" t="str">
        <f>VLOOKUP(I:I,[9]Sheet2!A$1:B$65536,2,0)</f>
        <v>Nepoznata</v>
      </c>
      <c r="AQ1221" s="2"/>
      <c r="AR1221" t="s">
        <v>1419</v>
      </c>
      <c r="AS1221" s="2"/>
    </row>
    <row r="1222" spans="15:45" x14ac:dyDescent="0.25">
      <c r="O1222" t="str">
        <f>VLOOKUP(I:I,[9]Sheet2!A$1:B$65536,2,0)</f>
        <v>Nepoznata</v>
      </c>
      <c r="AQ1222" s="2"/>
      <c r="AR1222" t="s">
        <v>1420</v>
      </c>
      <c r="AS1222" s="2"/>
    </row>
    <row r="1223" spans="15:45" x14ac:dyDescent="0.25">
      <c r="O1223" t="str">
        <f>VLOOKUP(I:I,[9]Sheet2!A$1:B$65536,2,0)</f>
        <v>Nepoznata</v>
      </c>
      <c r="AQ1223" s="2"/>
      <c r="AR1223" t="s">
        <v>1421</v>
      </c>
      <c r="AS1223" s="2"/>
    </row>
    <row r="1224" spans="15:45" x14ac:dyDescent="0.25">
      <c r="O1224" t="str">
        <f>VLOOKUP(I:I,[9]Sheet2!A$1:B$65536,2,0)</f>
        <v>Nepoznata</v>
      </c>
      <c r="AQ1224" s="2"/>
      <c r="AR1224" t="s">
        <v>1422</v>
      </c>
      <c r="AS1224" s="2"/>
    </row>
    <row r="1225" spans="15:45" x14ac:dyDescent="0.25">
      <c r="O1225" t="str">
        <f>VLOOKUP(I:I,[9]Sheet2!A$1:B$65536,2,0)</f>
        <v>Nepoznata</v>
      </c>
      <c r="AQ1225" s="2"/>
      <c r="AR1225" t="s">
        <v>1423</v>
      </c>
      <c r="AS1225" s="2"/>
    </row>
    <row r="1226" spans="15:45" x14ac:dyDescent="0.25">
      <c r="O1226" t="str">
        <f>VLOOKUP(I:I,[9]Sheet2!A$1:B$65536,2,0)</f>
        <v>Nepoznata</v>
      </c>
      <c r="AQ1226" s="2"/>
      <c r="AR1226" t="s">
        <v>1424</v>
      </c>
      <c r="AS1226" s="2"/>
    </row>
    <row r="1227" spans="15:45" x14ac:dyDescent="0.25">
      <c r="O1227" t="str">
        <f>VLOOKUP(I:I,[9]Sheet2!A$1:B$65536,2,0)</f>
        <v>Nepoznata</v>
      </c>
      <c r="AQ1227" s="2"/>
      <c r="AR1227" t="s">
        <v>1425</v>
      </c>
      <c r="AS1227" s="2"/>
    </row>
    <row r="1228" spans="15:45" x14ac:dyDescent="0.25">
      <c r="O1228" t="str">
        <f>VLOOKUP(I:I,[9]Sheet2!A$1:B$65536,2,0)</f>
        <v>Nepoznata</v>
      </c>
      <c r="AQ1228" s="2"/>
      <c r="AR1228" t="s">
        <v>1426</v>
      </c>
      <c r="AS1228" s="2"/>
    </row>
    <row r="1229" spans="15:45" x14ac:dyDescent="0.25">
      <c r="O1229" t="str">
        <f>VLOOKUP(I:I,[9]Sheet2!A$1:B$65536,2,0)</f>
        <v>Nepoznata</v>
      </c>
      <c r="AQ1229" s="2"/>
      <c r="AR1229" t="s">
        <v>1427</v>
      </c>
      <c r="AS1229" s="2"/>
    </row>
    <row r="1230" spans="15:45" x14ac:dyDescent="0.25">
      <c r="O1230" t="str">
        <f>VLOOKUP(I:I,[9]Sheet2!A$1:B$65536,2,0)</f>
        <v>Nepoznata</v>
      </c>
      <c r="AQ1230" s="2"/>
      <c r="AR1230" t="s">
        <v>1428</v>
      </c>
      <c r="AS1230" s="2"/>
    </row>
    <row r="1231" spans="15:45" x14ac:dyDescent="0.25">
      <c r="O1231" t="str">
        <f>VLOOKUP(I:I,[9]Sheet2!A$1:B$65536,2,0)</f>
        <v>Nepoznata</v>
      </c>
      <c r="AQ1231" s="2"/>
      <c r="AR1231" t="s">
        <v>1429</v>
      </c>
      <c r="AS1231" s="2"/>
    </row>
    <row r="1232" spans="15:45" x14ac:dyDescent="0.25">
      <c r="O1232" t="str">
        <f>VLOOKUP(I:I,[9]Sheet2!A$1:B$65536,2,0)</f>
        <v>Nepoznata</v>
      </c>
      <c r="AQ1232" s="2"/>
      <c r="AR1232" t="s">
        <v>1430</v>
      </c>
      <c r="AS1232" s="2"/>
    </row>
    <row r="1233" spans="15:45" x14ac:dyDescent="0.25">
      <c r="O1233" t="str">
        <f>VLOOKUP(I:I,[9]Sheet2!A$1:B$65536,2,0)</f>
        <v>Nepoznata</v>
      </c>
      <c r="AQ1233" s="2"/>
      <c r="AR1233" t="s">
        <v>1431</v>
      </c>
      <c r="AS1233" s="2"/>
    </row>
    <row r="1234" spans="15:45" x14ac:dyDescent="0.25">
      <c r="O1234" t="str">
        <f>VLOOKUP(I:I,[9]Sheet2!A$1:B$65536,2,0)</f>
        <v>Nepoznata</v>
      </c>
      <c r="AQ1234" s="2"/>
      <c r="AR1234" t="s">
        <v>1432</v>
      </c>
      <c r="AS1234" s="2"/>
    </row>
    <row r="1235" spans="15:45" x14ac:dyDescent="0.25">
      <c r="O1235" t="str">
        <f>VLOOKUP(I:I,[9]Sheet2!A$1:B$65536,2,0)</f>
        <v>Nepoznata</v>
      </c>
      <c r="AQ1235" s="2"/>
      <c r="AR1235" t="s">
        <v>1433</v>
      </c>
      <c r="AS1235" s="2"/>
    </row>
    <row r="1236" spans="15:45" x14ac:dyDescent="0.25">
      <c r="O1236" t="str">
        <f>VLOOKUP(I:I,[9]Sheet2!A$1:B$65536,2,0)</f>
        <v>Nepoznata</v>
      </c>
      <c r="AQ1236" s="2"/>
      <c r="AR1236" t="s">
        <v>1434</v>
      </c>
      <c r="AS1236" s="2"/>
    </row>
    <row r="1237" spans="15:45" x14ac:dyDescent="0.25">
      <c r="O1237" t="str">
        <f>VLOOKUP(I:I,[9]Sheet2!A$1:B$65536,2,0)</f>
        <v>Nepoznata</v>
      </c>
      <c r="AQ1237" s="2"/>
      <c r="AR1237" t="s">
        <v>1435</v>
      </c>
      <c r="AS1237" s="2"/>
    </row>
    <row r="1238" spans="15:45" x14ac:dyDescent="0.25">
      <c r="O1238" t="str">
        <f>VLOOKUP(I:I,[9]Sheet2!A$1:B$65536,2,0)</f>
        <v>Nepoznata</v>
      </c>
      <c r="AQ1238" s="2"/>
      <c r="AR1238" t="s">
        <v>1436</v>
      </c>
      <c r="AS1238" s="2"/>
    </row>
    <row r="1239" spans="15:45" x14ac:dyDescent="0.25">
      <c r="O1239" t="str">
        <f>VLOOKUP(I:I,[9]Sheet2!A$1:B$65536,2,0)</f>
        <v>Nepoznata</v>
      </c>
      <c r="AQ1239" s="2"/>
      <c r="AR1239" t="s">
        <v>1437</v>
      </c>
      <c r="AS1239" s="2"/>
    </row>
    <row r="1240" spans="15:45" x14ac:dyDescent="0.25">
      <c r="O1240" t="str">
        <f>VLOOKUP(I:I,[9]Sheet2!A$1:B$65536,2,0)</f>
        <v>Nepoznata</v>
      </c>
      <c r="AQ1240" s="2"/>
      <c r="AR1240" t="s">
        <v>1438</v>
      </c>
      <c r="AS1240" s="2"/>
    </row>
    <row r="1241" spans="15:45" x14ac:dyDescent="0.25">
      <c r="O1241" t="str">
        <f>VLOOKUP(I:I,[9]Sheet2!A$1:B$65536,2,0)</f>
        <v>Nepoznata</v>
      </c>
      <c r="AQ1241" s="2"/>
      <c r="AR1241" t="s">
        <v>1439</v>
      </c>
      <c r="AS1241" s="2"/>
    </row>
    <row r="1242" spans="15:45" x14ac:dyDescent="0.25">
      <c r="O1242" t="str">
        <f>VLOOKUP(I:I,[9]Sheet2!A$1:B$65536,2,0)</f>
        <v>Nepoznata</v>
      </c>
      <c r="AQ1242" s="2"/>
      <c r="AR1242" t="s">
        <v>1440</v>
      </c>
      <c r="AS1242" s="2"/>
    </row>
    <row r="1243" spans="15:45" x14ac:dyDescent="0.25">
      <c r="O1243" t="str">
        <f>VLOOKUP(I:I,[9]Sheet2!A$1:B$65536,2,0)</f>
        <v>Nepoznata</v>
      </c>
      <c r="AQ1243" s="2"/>
      <c r="AR1243" t="s">
        <v>1441</v>
      </c>
      <c r="AS1243" s="2"/>
    </row>
    <row r="1244" spans="15:45" x14ac:dyDescent="0.25">
      <c r="O1244" t="str">
        <f>VLOOKUP(I:I,[9]Sheet2!A$1:B$65536,2,0)</f>
        <v>Nepoznata</v>
      </c>
      <c r="AQ1244" s="2"/>
      <c r="AR1244" t="s">
        <v>1442</v>
      </c>
      <c r="AS1244" s="2"/>
    </row>
    <row r="1245" spans="15:45" x14ac:dyDescent="0.25">
      <c r="O1245" t="str">
        <f>VLOOKUP(I:I,[9]Sheet2!A$1:B$65536,2,0)</f>
        <v>Nepoznata</v>
      </c>
      <c r="AQ1245" s="2"/>
      <c r="AR1245" t="s">
        <v>1443</v>
      </c>
      <c r="AS1245" s="2"/>
    </row>
    <row r="1246" spans="15:45" x14ac:dyDescent="0.25">
      <c r="O1246" t="str">
        <f>VLOOKUP(I:I,[9]Sheet2!A$1:B$65536,2,0)</f>
        <v>Nepoznata</v>
      </c>
      <c r="AQ1246" s="2"/>
      <c r="AR1246" t="s">
        <v>1444</v>
      </c>
      <c r="AS1246" s="2"/>
    </row>
    <row r="1247" spans="15:45" x14ac:dyDescent="0.25">
      <c r="O1247" t="str">
        <f>VLOOKUP(I:I,[9]Sheet2!A$1:B$65536,2,0)</f>
        <v>Nepoznata</v>
      </c>
      <c r="AQ1247" s="2"/>
      <c r="AR1247" t="s">
        <v>1445</v>
      </c>
      <c r="AS1247" s="2"/>
    </row>
    <row r="1248" spans="15:45" x14ac:dyDescent="0.25">
      <c r="O1248" t="str">
        <f>VLOOKUP(I:I,[9]Sheet2!A$1:B$65536,2,0)</f>
        <v>Nepoznata</v>
      </c>
      <c r="AQ1248" s="2"/>
      <c r="AR1248" t="s">
        <v>1446</v>
      </c>
      <c r="AS1248" s="2"/>
    </row>
    <row r="1249" spans="15:45" x14ac:dyDescent="0.25">
      <c r="O1249" t="str">
        <f>VLOOKUP(I:I,[9]Sheet2!A$1:B$65536,2,0)</f>
        <v>Nepoznata</v>
      </c>
      <c r="AQ1249" s="2"/>
      <c r="AR1249" t="s">
        <v>1447</v>
      </c>
      <c r="AS1249" s="2"/>
    </row>
    <row r="1250" spans="15:45" x14ac:dyDescent="0.25">
      <c r="O1250" t="str">
        <f>VLOOKUP(I:I,[9]Sheet2!A$1:B$65536,2,0)</f>
        <v>Nepoznata</v>
      </c>
      <c r="AQ1250" s="2"/>
      <c r="AR1250" t="s">
        <v>1448</v>
      </c>
      <c r="AS1250" s="2"/>
    </row>
    <row r="1251" spans="15:45" x14ac:dyDescent="0.25">
      <c r="O1251" t="str">
        <f>VLOOKUP(I:I,[9]Sheet2!A$1:B$65536,2,0)</f>
        <v>Nepoznata</v>
      </c>
      <c r="AQ1251" s="2"/>
      <c r="AR1251" t="s">
        <v>1449</v>
      </c>
      <c r="AS1251" s="2"/>
    </row>
    <row r="1252" spans="15:45" x14ac:dyDescent="0.25">
      <c r="O1252" t="str">
        <f>VLOOKUP(I:I,[9]Sheet2!A$1:B$65536,2,0)</f>
        <v>Nepoznata</v>
      </c>
      <c r="AQ1252" s="2"/>
      <c r="AR1252" t="s">
        <v>1450</v>
      </c>
      <c r="AS1252" s="2"/>
    </row>
    <row r="1253" spans="15:45" x14ac:dyDescent="0.25">
      <c r="O1253" t="str">
        <f>VLOOKUP(I:I,[9]Sheet2!A$1:B$65536,2,0)</f>
        <v>Nepoznata</v>
      </c>
      <c r="AQ1253" s="2"/>
      <c r="AR1253" t="s">
        <v>1451</v>
      </c>
      <c r="AS1253" s="2"/>
    </row>
    <row r="1254" spans="15:45" x14ac:dyDescent="0.25">
      <c r="O1254" t="str">
        <f>VLOOKUP(I:I,[9]Sheet2!A$1:B$65536,2,0)</f>
        <v>Nepoznata</v>
      </c>
      <c r="AQ1254" s="2"/>
      <c r="AR1254" t="s">
        <v>1452</v>
      </c>
      <c r="AS1254" s="2"/>
    </row>
    <row r="1255" spans="15:45" x14ac:dyDescent="0.25">
      <c r="O1255" t="str">
        <f>VLOOKUP(I:I,[9]Sheet2!A$1:B$65536,2,0)</f>
        <v>Nepoznata</v>
      </c>
      <c r="AQ1255" s="2"/>
      <c r="AR1255" t="s">
        <v>1453</v>
      </c>
      <c r="AS1255" s="2"/>
    </row>
    <row r="1256" spans="15:45" x14ac:dyDescent="0.25">
      <c r="O1256" t="str">
        <f>VLOOKUP(I:I,[9]Sheet2!A$1:B$65536,2,0)</f>
        <v>Nepoznata</v>
      </c>
      <c r="AQ1256" s="2"/>
      <c r="AR1256" t="s">
        <v>1454</v>
      </c>
      <c r="AS1256" s="2"/>
    </row>
    <row r="1257" spans="15:45" x14ac:dyDescent="0.25">
      <c r="O1257" t="str">
        <f>VLOOKUP(I:I,[9]Sheet2!A$1:B$65536,2,0)</f>
        <v>Nepoznata</v>
      </c>
      <c r="AQ1257" s="2"/>
      <c r="AR1257" t="s">
        <v>1455</v>
      </c>
      <c r="AS1257" s="2"/>
    </row>
    <row r="1258" spans="15:45" x14ac:dyDescent="0.25">
      <c r="O1258" t="str">
        <f>VLOOKUP(I:I,[9]Sheet2!A$1:B$65536,2,0)</f>
        <v>Nepoznata</v>
      </c>
      <c r="AQ1258" s="2"/>
      <c r="AR1258" t="s">
        <v>1456</v>
      </c>
      <c r="AS1258" s="2"/>
    </row>
    <row r="1259" spans="15:45" x14ac:dyDescent="0.25">
      <c r="O1259" t="str">
        <f>VLOOKUP(I:I,[9]Sheet2!A$1:B$65536,2,0)</f>
        <v>Nepoznata</v>
      </c>
      <c r="AQ1259" s="2"/>
      <c r="AR1259" t="s">
        <v>1457</v>
      </c>
      <c r="AS1259" s="2"/>
    </row>
    <row r="1260" spans="15:45" x14ac:dyDescent="0.25">
      <c r="O1260" t="str">
        <f>VLOOKUP(I:I,[9]Sheet2!A$1:B$65536,2,0)</f>
        <v>Nepoznata</v>
      </c>
      <c r="AQ1260" s="2"/>
      <c r="AR1260" t="s">
        <v>1458</v>
      </c>
      <c r="AS1260" s="2"/>
    </row>
    <row r="1261" spans="15:45" x14ac:dyDescent="0.25">
      <c r="O1261" t="str">
        <f>VLOOKUP(I:I,[9]Sheet2!A$1:B$65536,2,0)</f>
        <v>Nepoznata</v>
      </c>
      <c r="AQ1261" s="2"/>
      <c r="AR1261" t="s">
        <v>1459</v>
      </c>
      <c r="AS1261" s="2"/>
    </row>
    <row r="1262" spans="15:45" x14ac:dyDescent="0.25">
      <c r="O1262" t="str">
        <f>VLOOKUP(I:I,[9]Sheet2!A$1:B$65536,2,0)</f>
        <v>Nepoznata</v>
      </c>
      <c r="AQ1262" s="2"/>
      <c r="AR1262" t="s">
        <v>1460</v>
      </c>
      <c r="AS1262" s="2"/>
    </row>
    <row r="1263" spans="15:45" x14ac:dyDescent="0.25">
      <c r="O1263" t="str">
        <f>VLOOKUP(I:I,[9]Sheet2!A$1:B$65536,2,0)</f>
        <v>Nepoznata</v>
      </c>
      <c r="AQ1263" s="2"/>
      <c r="AR1263" t="s">
        <v>1461</v>
      </c>
      <c r="AS1263" s="2"/>
    </row>
    <row r="1264" spans="15:45" x14ac:dyDescent="0.25">
      <c r="O1264" t="str">
        <f>VLOOKUP(I:I,[9]Sheet2!A$1:B$65536,2,0)</f>
        <v>Nepoznata</v>
      </c>
      <c r="AQ1264" s="2"/>
      <c r="AR1264" t="s">
        <v>1462</v>
      </c>
      <c r="AS1264" s="2"/>
    </row>
    <row r="1265" spans="15:45" x14ac:dyDescent="0.25">
      <c r="O1265" t="str">
        <f>VLOOKUP(I:I,[9]Sheet2!A$1:B$65536,2,0)</f>
        <v>Nepoznata</v>
      </c>
      <c r="AQ1265" s="2"/>
      <c r="AR1265" t="s">
        <v>1463</v>
      </c>
      <c r="AS1265" s="2"/>
    </row>
    <row r="1266" spans="15:45" x14ac:dyDescent="0.25">
      <c r="O1266" t="str">
        <f>VLOOKUP(I:I,[9]Sheet2!A$1:B$65536,2,0)</f>
        <v>Nepoznata</v>
      </c>
      <c r="AQ1266" s="2"/>
      <c r="AR1266" t="s">
        <v>1464</v>
      </c>
      <c r="AS1266" s="2"/>
    </row>
    <row r="1267" spans="15:45" x14ac:dyDescent="0.25">
      <c r="O1267" t="str">
        <f>VLOOKUP(I:I,[9]Sheet2!A$1:B$65536,2,0)</f>
        <v>Nepoznata</v>
      </c>
      <c r="AQ1267" s="2"/>
      <c r="AR1267" t="s">
        <v>1465</v>
      </c>
      <c r="AS1267" s="2"/>
    </row>
    <row r="1268" spans="15:45" x14ac:dyDescent="0.25">
      <c r="O1268" t="str">
        <f>VLOOKUP(I:I,[9]Sheet2!A$1:B$65536,2,0)</f>
        <v>Nepoznata</v>
      </c>
      <c r="AQ1268" s="2"/>
      <c r="AR1268" t="s">
        <v>1466</v>
      </c>
      <c r="AS1268" s="2"/>
    </row>
    <row r="1269" spans="15:45" x14ac:dyDescent="0.25">
      <c r="O1269" t="str">
        <f>VLOOKUP(I:I,[9]Sheet2!A$1:B$65536,2,0)</f>
        <v>Nepoznata</v>
      </c>
      <c r="AQ1269" s="2"/>
      <c r="AR1269" t="s">
        <v>1467</v>
      </c>
      <c r="AS1269" s="2"/>
    </row>
    <row r="1270" spans="15:45" x14ac:dyDescent="0.25">
      <c r="O1270" t="str">
        <f>VLOOKUP(I:I,[9]Sheet2!A$1:B$65536,2,0)</f>
        <v>Nepoznata</v>
      </c>
      <c r="AQ1270" s="2"/>
      <c r="AR1270" t="s">
        <v>1468</v>
      </c>
      <c r="AS1270" s="2"/>
    </row>
    <row r="1271" spans="15:45" x14ac:dyDescent="0.25">
      <c r="O1271" t="str">
        <f>VLOOKUP(I:I,[9]Sheet2!A$1:B$65536,2,0)</f>
        <v>Nepoznata</v>
      </c>
      <c r="AQ1271" s="2"/>
      <c r="AR1271" t="s">
        <v>1469</v>
      </c>
      <c r="AS1271" s="2"/>
    </row>
    <row r="1272" spans="15:45" x14ac:dyDescent="0.25">
      <c r="O1272" t="str">
        <f>VLOOKUP(I:I,[9]Sheet2!A$1:B$65536,2,0)</f>
        <v>Nepoznata</v>
      </c>
      <c r="AQ1272" s="2"/>
      <c r="AR1272" t="s">
        <v>1470</v>
      </c>
      <c r="AS1272" s="2"/>
    </row>
    <row r="1273" spans="15:45" x14ac:dyDescent="0.25">
      <c r="O1273" t="str">
        <f>VLOOKUP(I:I,[9]Sheet2!A$1:B$65536,2,0)</f>
        <v>Nepoznata</v>
      </c>
      <c r="AQ1273" s="2"/>
      <c r="AR1273" t="s">
        <v>1471</v>
      </c>
      <c r="AS1273" s="2"/>
    </row>
    <row r="1274" spans="15:45" x14ac:dyDescent="0.25">
      <c r="O1274" t="str">
        <f>VLOOKUP(I:I,[9]Sheet2!A$1:B$65536,2,0)</f>
        <v>Nepoznata</v>
      </c>
      <c r="AQ1274" s="2"/>
      <c r="AR1274" t="s">
        <v>1472</v>
      </c>
      <c r="AS1274" s="2"/>
    </row>
    <row r="1275" spans="15:45" x14ac:dyDescent="0.25">
      <c r="O1275" t="str">
        <f>VLOOKUP(I:I,[9]Sheet2!A$1:B$65536,2,0)</f>
        <v>Nepoznata</v>
      </c>
      <c r="AQ1275" s="2"/>
      <c r="AR1275" t="s">
        <v>1473</v>
      </c>
      <c r="AS1275" s="2"/>
    </row>
    <row r="1276" spans="15:45" x14ac:dyDescent="0.25">
      <c r="O1276" t="str">
        <f>VLOOKUP(I:I,[9]Sheet2!A$1:B$65536,2,0)</f>
        <v>Nepoznata</v>
      </c>
      <c r="AQ1276" s="2"/>
      <c r="AR1276" t="s">
        <v>1474</v>
      </c>
      <c r="AS1276" s="2"/>
    </row>
    <row r="1277" spans="15:45" x14ac:dyDescent="0.25">
      <c r="O1277" t="str">
        <f>VLOOKUP(I:I,[9]Sheet2!A$1:B$65536,2,0)</f>
        <v>Nepoznata</v>
      </c>
      <c r="AQ1277" s="2"/>
      <c r="AR1277" t="s">
        <v>1475</v>
      </c>
      <c r="AS1277" s="2"/>
    </row>
    <row r="1278" spans="15:45" x14ac:dyDescent="0.25">
      <c r="O1278" t="str">
        <f>VLOOKUP(I:I,[9]Sheet2!A$1:B$65536,2,0)</f>
        <v>Nepoznata</v>
      </c>
      <c r="AQ1278" s="2"/>
      <c r="AR1278" t="s">
        <v>1476</v>
      </c>
      <c r="AS1278" s="2"/>
    </row>
    <row r="1279" spans="15:45" x14ac:dyDescent="0.25">
      <c r="O1279" t="str">
        <f>VLOOKUP(I:I,[9]Sheet2!A$1:B$65536,2,0)</f>
        <v>Nepoznata</v>
      </c>
      <c r="AQ1279" s="2"/>
      <c r="AR1279" t="s">
        <v>1477</v>
      </c>
      <c r="AS1279" s="2"/>
    </row>
    <row r="1280" spans="15:45" x14ac:dyDescent="0.25">
      <c r="O1280" t="str">
        <f>VLOOKUP(I:I,[9]Sheet2!A$1:B$65536,2,0)</f>
        <v>Nepoznata</v>
      </c>
      <c r="AQ1280" s="2"/>
      <c r="AR1280" t="s">
        <v>1478</v>
      </c>
      <c r="AS1280" s="2"/>
    </row>
    <row r="1281" spans="15:45" x14ac:dyDescent="0.25">
      <c r="O1281" t="str">
        <f>VLOOKUP(I:I,[9]Sheet2!A$1:B$65536,2,0)</f>
        <v>Nepoznata</v>
      </c>
      <c r="AQ1281" s="2"/>
      <c r="AR1281" t="s">
        <v>1479</v>
      </c>
      <c r="AS1281" s="2"/>
    </row>
    <row r="1282" spans="15:45" x14ac:dyDescent="0.25">
      <c r="O1282" t="str">
        <f>VLOOKUP(I:I,[9]Sheet2!A$1:B$65536,2,0)</f>
        <v>Nepoznata</v>
      </c>
      <c r="AQ1282" s="2"/>
      <c r="AR1282" t="s">
        <v>1480</v>
      </c>
      <c r="AS1282" s="2"/>
    </row>
    <row r="1283" spans="15:45" x14ac:dyDescent="0.25">
      <c r="O1283" t="str">
        <f>VLOOKUP(I:I,[9]Sheet2!A$1:B$65536,2,0)</f>
        <v>Nepoznata</v>
      </c>
      <c r="AQ1283" s="2"/>
      <c r="AR1283" t="s">
        <v>1481</v>
      </c>
      <c r="AS1283" s="2"/>
    </row>
    <row r="1284" spans="15:45" x14ac:dyDescent="0.25">
      <c r="O1284" t="str">
        <f>VLOOKUP(I:I,[9]Sheet2!A$1:B$65536,2,0)</f>
        <v>Nepoznata</v>
      </c>
      <c r="AQ1284" s="2"/>
      <c r="AR1284" t="s">
        <v>1482</v>
      </c>
      <c r="AS1284" s="2"/>
    </row>
    <row r="1285" spans="15:45" x14ac:dyDescent="0.25">
      <c r="O1285" t="str">
        <f>VLOOKUP(I:I,[9]Sheet2!A$1:B$65536,2,0)</f>
        <v>Nepoznata</v>
      </c>
      <c r="AQ1285" s="2"/>
      <c r="AR1285" t="s">
        <v>1483</v>
      </c>
      <c r="AS1285" s="2"/>
    </row>
    <row r="1286" spans="15:45" x14ac:dyDescent="0.25">
      <c r="O1286" t="str">
        <f>VLOOKUP(I:I,[9]Sheet2!A$1:B$65536,2,0)</f>
        <v>Nepoznata</v>
      </c>
      <c r="AR1286" t="s">
        <v>1484</v>
      </c>
    </row>
    <row r="1287" spans="15:45" x14ac:dyDescent="0.25">
      <c r="O1287" t="str">
        <f>VLOOKUP(I:I,[9]Sheet2!A$1:B$65536,2,0)</f>
        <v>Nepoznata</v>
      </c>
      <c r="AR1287" t="s">
        <v>1485</v>
      </c>
    </row>
  </sheetData>
  <mergeCells count="2">
    <mergeCell ref="D3:M4"/>
    <mergeCell ref="B61:P64"/>
  </mergeCells>
  <dataValidations count="10">
    <dataValidation type="list" allowBlank="1" showErrorMessage="1" sqref="D56:D58 IP56:IP58 SL56:SL58 ACH56:ACH58 AMD56:AMD58 AVZ56:AVZ58 BFV56:BFV58 BPR56:BPR58 BZN56:BZN58 CJJ56:CJJ58 CTF56:CTF58 DDB56:DDB58 DMX56:DMX58 DWT56:DWT58 EGP56:EGP58 EQL56:EQL58 FAH56:FAH58 FKD56:FKD58 FTZ56:FTZ58 GDV56:GDV58 GNR56:GNR58 GXN56:GXN58 HHJ56:HHJ58 HRF56:HRF58 IBB56:IBB58 IKX56:IKX58 IUT56:IUT58 JEP56:JEP58 JOL56:JOL58 JYH56:JYH58 KID56:KID58 KRZ56:KRZ58 LBV56:LBV58 LLR56:LLR58 LVN56:LVN58 MFJ56:MFJ58 MPF56:MPF58 MZB56:MZB58 NIX56:NIX58 NST56:NST58 OCP56:OCP58 OML56:OML58 OWH56:OWH58 PGD56:PGD58 PPZ56:PPZ58 PZV56:PZV58 QJR56:QJR58 QTN56:QTN58 RDJ56:RDJ58 RNF56:RNF58 RXB56:RXB58 SGX56:SGX58 SQT56:SQT58 TAP56:TAP58 TKL56:TKL58 TUH56:TUH58 UED56:UED58 UNZ56:UNZ58 UXV56:UXV58 VHR56:VHR58 VRN56:VRN58 WBJ56:WBJ58 WLF56:WLF58 WVB56:WVB58 D65586:D65588 IP65586:IP65588 SL65586:SL65588 ACH65586:ACH65588 AMD65586:AMD65588 AVZ65586:AVZ65588 BFV65586:BFV65588 BPR65586:BPR65588 BZN65586:BZN65588 CJJ65586:CJJ65588 CTF65586:CTF65588 DDB65586:DDB65588 DMX65586:DMX65588 DWT65586:DWT65588 EGP65586:EGP65588 EQL65586:EQL65588 FAH65586:FAH65588 FKD65586:FKD65588 FTZ65586:FTZ65588 GDV65586:GDV65588 GNR65586:GNR65588 GXN65586:GXN65588 HHJ65586:HHJ65588 HRF65586:HRF65588 IBB65586:IBB65588 IKX65586:IKX65588 IUT65586:IUT65588 JEP65586:JEP65588 JOL65586:JOL65588 JYH65586:JYH65588 KID65586:KID65588 KRZ65586:KRZ65588 LBV65586:LBV65588 LLR65586:LLR65588 LVN65586:LVN65588 MFJ65586:MFJ65588 MPF65586:MPF65588 MZB65586:MZB65588 NIX65586:NIX65588 NST65586:NST65588 OCP65586:OCP65588 OML65586:OML65588 OWH65586:OWH65588 PGD65586:PGD65588 PPZ65586:PPZ65588 PZV65586:PZV65588 QJR65586:QJR65588 QTN65586:QTN65588 RDJ65586:RDJ65588 RNF65586:RNF65588 RXB65586:RXB65588 SGX65586:SGX65588 SQT65586:SQT65588 TAP65586:TAP65588 TKL65586:TKL65588 TUH65586:TUH65588 UED65586:UED65588 UNZ65586:UNZ65588 UXV65586:UXV65588 VHR65586:VHR65588 VRN65586:VRN65588 WBJ65586:WBJ65588 WLF65586:WLF65588 WVB65586:WVB65588 D131122:D131124 IP131122:IP131124 SL131122:SL131124 ACH131122:ACH131124 AMD131122:AMD131124 AVZ131122:AVZ131124 BFV131122:BFV131124 BPR131122:BPR131124 BZN131122:BZN131124 CJJ131122:CJJ131124 CTF131122:CTF131124 DDB131122:DDB131124 DMX131122:DMX131124 DWT131122:DWT131124 EGP131122:EGP131124 EQL131122:EQL131124 FAH131122:FAH131124 FKD131122:FKD131124 FTZ131122:FTZ131124 GDV131122:GDV131124 GNR131122:GNR131124 GXN131122:GXN131124 HHJ131122:HHJ131124 HRF131122:HRF131124 IBB131122:IBB131124 IKX131122:IKX131124 IUT131122:IUT131124 JEP131122:JEP131124 JOL131122:JOL131124 JYH131122:JYH131124 KID131122:KID131124 KRZ131122:KRZ131124 LBV131122:LBV131124 LLR131122:LLR131124 LVN131122:LVN131124 MFJ131122:MFJ131124 MPF131122:MPF131124 MZB131122:MZB131124 NIX131122:NIX131124 NST131122:NST131124 OCP131122:OCP131124 OML131122:OML131124 OWH131122:OWH131124 PGD131122:PGD131124 PPZ131122:PPZ131124 PZV131122:PZV131124 QJR131122:QJR131124 QTN131122:QTN131124 RDJ131122:RDJ131124 RNF131122:RNF131124 RXB131122:RXB131124 SGX131122:SGX131124 SQT131122:SQT131124 TAP131122:TAP131124 TKL131122:TKL131124 TUH131122:TUH131124 UED131122:UED131124 UNZ131122:UNZ131124 UXV131122:UXV131124 VHR131122:VHR131124 VRN131122:VRN131124 WBJ131122:WBJ131124 WLF131122:WLF131124 WVB131122:WVB131124 D196658:D196660 IP196658:IP196660 SL196658:SL196660 ACH196658:ACH196660 AMD196658:AMD196660 AVZ196658:AVZ196660 BFV196658:BFV196660 BPR196658:BPR196660 BZN196658:BZN196660 CJJ196658:CJJ196660 CTF196658:CTF196660 DDB196658:DDB196660 DMX196658:DMX196660 DWT196658:DWT196660 EGP196658:EGP196660 EQL196658:EQL196660 FAH196658:FAH196660 FKD196658:FKD196660 FTZ196658:FTZ196660 GDV196658:GDV196660 GNR196658:GNR196660 GXN196658:GXN196660 HHJ196658:HHJ196660 HRF196658:HRF196660 IBB196658:IBB196660 IKX196658:IKX196660 IUT196658:IUT196660 JEP196658:JEP196660 JOL196658:JOL196660 JYH196658:JYH196660 KID196658:KID196660 KRZ196658:KRZ196660 LBV196658:LBV196660 LLR196658:LLR196660 LVN196658:LVN196660 MFJ196658:MFJ196660 MPF196658:MPF196660 MZB196658:MZB196660 NIX196658:NIX196660 NST196658:NST196660 OCP196658:OCP196660 OML196658:OML196660 OWH196658:OWH196660 PGD196658:PGD196660 PPZ196658:PPZ196660 PZV196658:PZV196660 QJR196658:QJR196660 QTN196658:QTN196660 RDJ196658:RDJ196660 RNF196658:RNF196660 RXB196658:RXB196660 SGX196658:SGX196660 SQT196658:SQT196660 TAP196658:TAP196660 TKL196658:TKL196660 TUH196658:TUH196660 UED196658:UED196660 UNZ196658:UNZ196660 UXV196658:UXV196660 VHR196658:VHR196660 VRN196658:VRN196660 WBJ196658:WBJ196660 WLF196658:WLF196660 WVB196658:WVB196660 D262194:D262196 IP262194:IP262196 SL262194:SL262196 ACH262194:ACH262196 AMD262194:AMD262196 AVZ262194:AVZ262196 BFV262194:BFV262196 BPR262194:BPR262196 BZN262194:BZN262196 CJJ262194:CJJ262196 CTF262194:CTF262196 DDB262194:DDB262196 DMX262194:DMX262196 DWT262194:DWT262196 EGP262194:EGP262196 EQL262194:EQL262196 FAH262194:FAH262196 FKD262194:FKD262196 FTZ262194:FTZ262196 GDV262194:GDV262196 GNR262194:GNR262196 GXN262194:GXN262196 HHJ262194:HHJ262196 HRF262194:HRF262196 IBB262194:IBB262196 IKX262194:IKX262196 IUT262194:IUT262196 JEP262194:JEP262196 JOL262194:JOL262196 JYH262194:JYH262196 KID262194:KID262196 KRZ262194:KRZ262196 LBV262194:LBV262196 LLR262194:LLR262196 LVN262194:LVN262196 MFJ262194:MFJ262196 MPF262194:MPF262196 MZB262194:MZB262196 NIX262194:NIX262196 NST262194:NST262196 OCP262194:OCP262196 OML262194:OML262196 OWH262194:OWH262196 PGD262194:PGD262196 PPZ262194:PPZ262196 PZV262194:PZV262196 QJR262194:QJR262196 QTN262194:QTN262196 RDJ262194:RDJ262196 RNF262194:RNF262196 RXB262194:RXB262196 SGX262194:SGX262196 SQT262194:SQT262196 TAP262194:TAP262196 TKL262194:TKL262196 TUH262194:TUH262196 UED262194:UED262196 UNZ262194:UNZ262196 UXV262194:UXV262196 VHR262194:VHR262196 VRN262194:VRN262196 WBJ262194:WBJ262196 WLF262194:WLF262196 WVB262194:WVB262196 D327730:D327732 IP327730:IP327732 SL327730:SL327732 ACH327730:ACH327732 AMD327730:AMD327732 AVZ327730:AVZ327732 BFV327730:BFV327732 BPR327730:BPR327732 BZN327730:BZN327732 CJJ327730:CJJ327732 CTF327730:CTF327732 DDB327730:DDB327732 DMX327730:DMX327732 DWT327730:DWT327732 EGP327730:EGP327732 EQL327730:EQL327732 FAH327730:FAH327732 FKD327730:FKD327732 FTZ327730:FTZ327732 GDV327730:GDV327732 GNR327730:GNR327732 GXN327730:GXN327732 HHJ327730:HHJ327732 HRF327730:HRF327732 IBB327730:IBB327732 IKX327730:IKX327732 IUT327730:IUT327732 JEP327730:JEP327732 JOL327730:JOL327732 JYH327730:JYH327732 KID327730:KID327732 KRZ327730:KRZ327732 LBV327730:LBV327732 LLR327730:LLR327732 LVN327730:LVN327732 MFJ327730:MFJ327732 MPF327730:MPF327732 MZB327730:MZB327732 NIX327730:NIX327732 NST327730:NST327732 OCP327730:OCP327732 OML327730:OML327732 OWH327730:OWH327732 PGD327730:PGD327732 PPZ327730:PPZ327732 PZV327730:PZV327732 QJR327730:QJR327732 QTN327730:QTN327732 RDJ327730:RDJ327732 RNF327730:RNF327732 RXB327730:RXB327732 SGX327730:SGX327732 SQT327730:SQT327732 TAP327730:TAP327732 TKL327730:TKL327732 TUH327730:TUH327732 UED327730:UED327732 UNZ327730:UNZ327732 UXV327730:UXV327732 VHR327730:VHR327732 VRN327730:VRN327732 WBJ327730:WBJ327732 WLF327730:WLF327732 WVB327730:WVB327732 D393266:D393268 IP393266:IP393268 SL393266:SL393268 ACH393266:ACH393268 AMD393266:AMD393268 AVZ393266:AVZ393268 BFV393266:BFV393268 BPR393266:BPR393268 BZN393266:BZN393268 CJJ393266:CJJ393268 CTF393266:CTF393268 DDB393266:DDB393268 DMX393266:DMX393268 DWT393266:DWT393268 EGP393266:EGP393268 EQL393266:EQL393268 FAH393266:FAH393268 FKD393266:FKD393268 FTZ393266:FTZ393268 GDV393266:GDV393268 GNR393266:GNR393268 GXN393266:GXN393268 HHJ393266:HHJ393268 HRF393266:HRF393268 IBB393266:IBB393268 IKX393266:IKX393268 IUT393266:IUT393268 JEP393266:JEP393268 JOL393266:JOL393268 JYH393266:JYH393268 KID393266:KID393268 KRZ393266:KRZ393268 LBV393266:LBV393268 LLR393266:LLR393268 LVN393266:LVN393268 MFJ393266:MFJ393268 MPF393266:MPF393268 MZB393266:MZB393268 NIX393266:NIX393268 NST393266:NST393268 OCP393266:OCP393268 OML393266:OML393268 OWH393266:OWH393268 PGD393266:PGD393268 PPZ393266:PPZ393268 PZV393266:PZV393268 QJR393266:QJR393268 QTN393266:QTN393268 RDJ393266:RDJ393268 RNF393266:RNF393268 RXB393266:RXB393268 SGX393266:SGX393268 SQT393266:SQT393268 TAP393266:TAP393268 TKL393266:TKL393268 TUH393266:TUH393268 UED393266:UED393268 UNZ393266:UNZ393268 UXV393266:UXV393268 VHR393266:VHR393268 VRN393266:VRN393268 WBJ393266:WBJ393268 WLF393266:WLF393268 WVB393266:WVB393268 D458802:D458804 IP458802:IP458804 SL458802:SL458804 ACH458802:ACH458804 AMD458802:AMD458804 AVZ458802:AVZ458804 BFV458802:BFV458804 BPR458802:BPR458804 BZN458802:BZN458804 CJJ458802:CJJ458804 CTF458802:CTF458804 DDB458802:DDB458804 DMX458802:DMX458804 DWT458802:DWT458804 EGP458802:EGP458804 EQL458802:EQL458804 FAH458802:FAH458804 FKD458802:FKD458804 FTZ458802:FTZ458804 GDV458802:GDV458804 GNR458802:GNR458804 GXN458802:GXN458804 HHJ458802:HHJ458804 HRF458802:HRF458804 IBB458802:IBB458804 IKX458802:IKX458804 IUT458802:IUT458804 JEP458802:JEP458804 JOL458802:JOL458804 JYH458802:JYH458804 KID458802:KID458804 KRZ458802:KRZ458804 LBV458802:LBV458804 LLR458802:LLR458804 LVN458802:LVN458804 MFJ458802:MFJ458804 MPF458802:MPF458804 MZB458802:MZB458804 NIX458802:NIX458804 NST458802:NST458804 OCP458802:OCP458804 OML458802:OML458804 OWH458802:OWH458804 PGD458802:PGD458804 PPZ458802:PPZ458804 PZV458802:PZV458804 QJR458802:QJR458804 QTN458802:QTN458804 RDJ458802:RDJ458804 RNF458802:RNF458804 RXB458802:RXB458804 SGX458802:SGX458804 SQT458802:SQT458804 TAP458802:TAP458804 TKL458802:TKL458804 TUH458802:TUH458804 UED458802:UED458804 UNZ458802:UNZ458804 UXV458802:UXV458804 VHR458802:VHR458804 VRN458802:VRN458804 WBJ458802:WBJ458804 WLF458802:WLF458804 WVB458802:WVB458804 D524338:D524340 IP524338:IP524340 SL524338:SL524340 ACH524338:ACH524340 AMD524338:AMD524340 AVZ524338:AVZ524340 BFV524338:BFV524340 BPR524338:BPR524340 BZN524338:BZN524340 CJJ524338:CJJ524340 CTF524338:CTF524340 DDB524338:DDB524340 DMX524338:DMX524340 DWT524338:DWT524340 EGP524338:EGP524340 EQL524338:EQL524340 FAH524338:FAH524340 FKD524338:FKD524340 FTZ524338:FTZ524340 GDV524338:GDV524340 GNR524338:GNR524340 GXN524338:GXN524340 HHJ524338:HHJ524340 HRF524338:HRF524340 IBB524338:IBB524340 IKX524338:IKX524340 IUT524338:IUT524340 JEP524338:JEP524340 JOL524338:JOL524340 JYH524338:JYH524340 KID524338:KID524340 KRZ524338:KRZ524340 LBV524338:LBV524340 LLR524338:LLR524340 LVN524338:LVN524340 MFJ524338:MFJ524340 MPF524338:MPF524340 MZB524338:MZB524340 NIX524338:NIX524340 NST524338:NST524340 OCP524338:OCP524340 OML524338:OML524340 OWH524338:OWH524340 PGD524338:PGD524340 PPZ524338:PPZ524340 PZV524338:PZV524340 QJR524338:QJR524340 QTN524338:QTN524340 RDJ524338:RDJ524340 RNF524338:RNF524340 RXB524338:RXB524340 SGX524338:SGX524340 SQT524338:SQT524340 TAP524338:TAP524340 TKL524338:TKL524340 TUH524338:TUH524340 UED524338:UED524340 UNZ524338:UNZ524340 UXV524338:UXV524340 VHR524338:VHR524340 VRN524338:VRN524340 WBJ524338:WBJ524340 WLF524338:WLF524340 WVB524338:WVB524340 D589874:D589876 IP589874:IP589876 SL589874:SL589876 ACH589874:ACH589876 AMD589874:AMD589876 AVZ589874:AVZ589876 BFV589874:BFV589876 BPR589874:BPR589876 BZN589874:BZN589876 CJJ589874:CJJ589876 CTF589874:CTF589876 DDB589874:DDB589876 DMX589874:DMX589876 DWT589874:DWT589876 EGP589874:EGP589876 EQL589874:EQL589876 FAH589874:FAH589876 FKD589874:FKD589876 FTZ589874:FTZ589876 GDV589874:GDV589876 GNR589874:GNR589876 GXN589874:GXN589876 HHJ589874:HHJ589876 HRF589874:HRF589876 IBB589874:IBB589876 IKX589874:IKX589876 IUT589874:IUT589876 JEP589874:JEP589876 JOL589874:JOL589876 JYH589874:JYH589876 KID589874:KID589876 KRZ589874:KRZ589876 LBV589874:LBV589876 LLR589874:LLR589876 LVN589874:LVN589876 MFJ589874:MFJ589876 MPF589874:MPF589876 MZB589874:MZB589876 NIX589874:NIX589876 NST589874:NST589876 OCP589874:OCP589876 OML589874:OML589876 OWH589874:OWH589876 PGD589874:PGD589876 PPZ589874:PPZ589876 PZV589874:PZV589876 QJR589874:QJR589876 QTN589874:QTN589876 RDJ589874:RDJ589876 RNF589874:RNF589876 RXB589874:RXB589876 SGX589874:SGX589876 SQT589874:SQT589876 TAP589874:TAP589876 TKL589874:TKL589876 TUH589874:TUH589876 UED589874:UED589876 UNZ589874:UNZ589876 UXV589874:UXV589876 VHR589874:VHR589876 VRN589874:VRN589876 WBJ589874:WBJ589876 WLF589874:WLF589876 WVB589874:WVB589876 D655410:D655412 IP655410:IP655412 SL655410:SL655412 ACH655410:ACH655412 AMD655410:AMD655412 AVZ655410:AVZ655412 BFV655410:BFV655412 BPR655410:BPR655412 BZN655410:BZN655412 CJJ655410:CJJ655412 CTF655410:CTF655412 DDB655410:DDB655412 DMX655410:DMX655412 DWT655410:DWT655412 EGP655410:EGP655412 EQL655410:EQL655412 FAH655410:FAH655412 FKD655410:FKD655412 FTZ655410:FTZ655412 GDV655410:GDV655412 GNR655410:GNR655412 GXN655410:GXN655412 HHJ655410:HHJ655412 HRF655410:HRF655412 IBB655410:IBB655412 IKX655410:IKX655412 IUT655410:IUT655412 JEP655410:JEP655412 JOL655410:JOL655412 JYH655410:JYH655412 KID655410:KID655412 KRZ655410:KRZ655412 LBV655410:LBV655412 LLR655410:LLR655412 LVN655410:LVN655412 MFJ655410:MFJ655412 MPF655410:MPF655412 MZB655410:MZB655412 NIX655410:NIX655412 NST655410:NST655412 OCP655410:OCP655412 OML655410:OML655412 OWH655410:OWH655412 PGD655410:PGD655412 PPZ655410:PPZ655412 PZV655410:PZV655412 QJR655410:QJR655412 QTN655410:QTN655412 RDJ655410:RDJ655412 RNF655410:RNF655412 RXB655410:RXB655412 SGX655410:SGX655412 SQT655410:SQT655412 TAP655410:TAP655412 TKL655410:TKL655412 TUH655410:TUH655412 UED655410:UED655412 UNZ655410:UNZ655412 UXV655410:UXV655412 VHR655410:VHR655412 VRN655410:VRN655412 WBJ655410:WBJ655412 WLF655410:WLF655412 WVB655410:WVB655412 D720946:D720948 IP720946:IP720948 SL720946:SL720948 ACH720946:ACH720948 AMD720946:AMD720948 AVZ720946:AVZ720948 BFV720946:BFV720948 BPR720946:BPR720948 BZN720946:BZN720948 CJJ720946:CJJ720948 CTF720946:CTF720948 DDB720946:DDB720948 DMX720946:DMX720948 DWT720946:DWT720948 EGP720946:EGP720948 EQL720946:EQL720948 FAH720946:FAH720948 FKD720946:FKD720948 FTZ720946:FTZ720948 GDV720946:GDV720948 GNR720946:GNR720948 GXN720946:GXN720948 HHJ720946:HHJ720948 HRF720946:HRF720948 IBB720946:IBB720948 IKX720946:IKX720948 IUT720946:IUT720948 JEP720946:JEP720948 JOL720946:JOL720948 JYH720946:JYH720948 KID720946:KID720948 KRZ720946:KRZ720948 LBV720946:LBV720948 LLR720946:LLR720948 LVN720946:LVN720948 MFJ720946:MFJ720948 MPF720946:MPF720948 MZB720946:MZB720948 NIX720946:NIX720948 NST720946:NST720948 OCP720946:OCP720948 OML720946:OML720948 OWH720946:OWH720948 PGD720946:PGD720948 PPZ720946:PPZ720948 PZV720946:PZV720948 QJR720946:QJR720948 QTN720946:QTN720948 RDJ720946:RDJ720948 RNF720946:RNF720948 RXB720946:RXB720948 SGX720946:SGX720948 SQT720946:SQT720948 TAP720946:TAP720948 TKL720946:TKL720948 TUH720946:TUH720948 UED720946:UED720948 UNZ720946:UNZ720948 UXV720946:UXV720948 VHR720946:VHR720948 VRN720946:VRN720948 WBJ720946:WBJ720948 WLF720946:WLF720948 WVB720946:WVB720948 D786482:D786484 IP786482:IP786484 SL786482:SL786484 ACH786482:ACH786484 AMD786482:AMD786484 AVZ786482:AVZ786484 BFV786482:BFV786484 BPR786482:BPR786484 BZN786482:BZN786484 CJJ786482:CJJ786484 CTF786482:CTF786484 DDB786482:DDB786484 DMX786482:DMX786484 DWT786482:DWT786484 EGP786482:EGP786484 EQL786482:EQL786484 FAH786482:FAH786484 FKD786482:FKD786484 FTZ786482:FTZ786484 GDV786482:GDV786484 GNR786482:GNR786484 GXN786482:GXN786484 HHJ786482:HHJ786484 HRF786482:HRF786484 IBB786482:IBB786484 IKX786482:IKX786484 IUT786482:IUT786484 JEP786482:JEP786484 JOL786482:JOL786484 JYH786482:JYH786484 KID786482:KID786484 KRZ786482:KRZ786484 LBV786482:LBV786484 LLR786482:LLR786484 LVN786482:LVN786484 MFJ786482:MFJ786484 MPF786482:MPF786484 MZB786482:MZB786484 NIX786482:NIX786484 NST786482:NST786484 OCP786482:OCP786484 OML786482:OML786484 OWH786482:OWH786484 PGD786482:PGD786484 PPZ786482:PPZ786484 PZV786482:PZV786484 QJR786482:QJR786484 QTN786482:QTN786484 RDJ786482:RDJ786484 RNF786482:RNF786484 RXB786482:RXB786484 SGX786482:SGX786484 SQT786482:SQT786484 TAP786482:TAP786484 TKL786482:TKL786484 TUH786482:TUH786484 UED786482:UED786484 UNZ786482:UNZ786484 UXV786482:UXV786484 VHR786482:VHR786484 VRN786482:VRN786484 WBJ786482:WBJ786484 WLF786482:WLF786484 WVB786482:WVB786484 D852018:D852020 IP852018:IP852020 SL852018:SL852020 ACH852018:ACH852020 AMD852018:AMD852020 AVZ852018:AVZ852020 BFV852018:BFV852020 BPR852018:BPR852020 BZN852018:BZN852020 CJJ852018:CJJ852020 CTF852018:CTF852020 DDB852018:DDB852020 DMX852018:DMX852020 DWT852018:DWT852020 EGP852018:EGP852020 EQL852018:EQL852020 FAH852018:FAH852020 FKD852018:FKD852020 FTZ852018:FTZ852020 GDV852018:GDV852020 GNR852018:GNR852020 GXN852018:GXN852020 HHJ852018:HHJ852020 HRF852018:HRF852020 IBB852018:IBB852020 IKX852018:IKX852020 IUT852018:IUT852020 JEP852018:JEP852020 JOL852018:JOL852020 JYH852018:JYH852020 KID852018:KID852020 KRZ852018:KRZ852020 LBV852018:LBV852020 LLR852018:LLR852020 LVN852018:LVN852020 MFJ852018:MFJ852020 MPF852018:MPF852020 MZB852018:MZB852020 NIX852018:NIX852020 NST852018:NST852020 OCP852018:OCP852020 OML852018:OML852020 OWH852018:OWH852020 PGD852018:PGD852020 PPZ852018:PPZ852020 PZV852018:PZV852020 QJR852018:QJR852020 QTN852018:QTN852020 RDJ852018:RDJ852020 RNF852018:RNF852020 RXB852018:RXB852020 SGX852018:SGX852020 SQT852018:SQT852020 TAP852018:TAP852020 TKL852018:TKL852020 TUH852018:TUH852020 UED852018:UED852020 UNZ852018:UNZ852020 UXV852018:UXV852020 VHR852018:VHR852020 VRN852018:VRN852020 WBJ852018:WBJ852020 WLF852018:WLF852020 WVB852018:WVB852020 D917554:D917556 IP917554:IP917556 SL917554:SL917556 ACH917554:ACH917556 AMD917554:AMD917556 AVZ917554:AVZ917556 BFV917554:BFV917556 BPR917554:BPR917556 BZN917554:BZN917556 CJJ917554:CJJ917556 CTF917554:CTF917556 DDB917554:DDB917556 DMX917554:DMX917556 DWT917554:DWT917556 EGP917554:EGP917556 EQL917554:EQL917556 FAH917554:FAH917556 FKD917554:FKD917556 FTZ917554:FTZ917556 GDV917554:GDV917556 GNR917554:GNR917556 GXN917554:GXN917556 HHJ917554:HHJ917556 HRF917554:HRF917556 IBB917554:IBB917556 IKX917554:IKX917556 IUT917554:IUT917556 JEP917554:JEP917556 JOL917554:JOL917556 JYH917554:JYH917556 KID917554:KID917556 KRZ917554:KRZ917556 LBV917554:LBV917556 LLR917554:LLR917556 LVN917554:LVN917556 MFJ917554:MFJ917556 MPF917554:MPF917556 MZB917554:MZB917556 NIX917554:NIX917556 NST917554:NST917556 OCP917554:OCP917556 OML917554:OML917556 OWH917554:OWH917556 PGD917554:PGD917556 PPZ917554:PPZ917556 PZV917554:PZV917556 QJR917554:QJR917556 QTN917554:QTN917556 RDJ917554:RDJ917556 RNF917554:RNF917556 RXB917554:RXB917556 SGX917554:SGX917556 SQT917554:SQT917556 TAP917554:TAP917556 TKL917554:TKL917556 TUH917554:TUH917556 UED917554:UED917556 UNZ917554:UNZ917556 UXV917554:UXV917556 VHR917554:VHR917556 VRN917554:VRN917556 WBJ917554:WBJ917556 WLF917554:WLF917556 WVB917554:WVB917556 D983090:D983092 IP983090:IP983092 SL983090:SL983092 ACH983090:ACH983092 AMD983090:AMD983092 AVZ983090:AVZ983092 BFV983090:BFV983092 BPR983090:BPR983092 BZN983090:BZN983092 CJJ983090:CJJ983092 CTF983090:CTF983092 DDB983090:DDB983092 DMX983090:DMX983092 DWT983090:DWT983092 EGP983090:EGP983092 EQL983090:EQL983092 FAH983090:FAH983092 FKD983090:FKD983092 FTZ983090:FTZ983092 GDV983090:GDV983092 GNR983090:GNR983092 GXN983090:GXN983092 HHJ983090:HHJ983092 HRF983090:HRF983092 IBB983090:IBB983092 IKX983090:IKX983092 IUT983090:IUT983092 JEP983090:JEP983092 JOL983090:JOL983092 JYH983090:JYH983092 KID983090:KID983092 KRZ983090:KRZ983092 LBV983090:LBV983092 LLR983090:LLR983092 LVN983090:LVN983092 MFJ983090:MFJ983092 MPF983090:MPF983092 MZB983090:MZB983092 NIX983090:NIX983092 NST983090:NST983092 OCP983090:OCP983092 OML983090:OML983092 OWH983090:OWH983092 PGD983090:PGD983092 PPZ983090:PPZ983092 PZV983090:PZV983092 QJR983090:QJR983092 QTN983090:QTN983092 RDJ983090:RDJ983092 RNF983090:RNF983092 RXB983090:RXB983092 SGX983090:SGX983092 SQT983090:SQT983092 TAP983090:TAP983092 TKL983090:TKL983092 TUH983090:TUH983092 UED983090:UED983092 UNZ983090:UNZ983092 UXV983090:UXV983092 VHR983090:VHR983092 VRN983090:VRN983092 WBJ983090:WBJ983092 WLF983090:WLF983092 WVB983090:WVB983092">
      <formula1>$AP$1:$AP$24</formula1>
      <formula2>0</formula2>
    </dataValidation>
    <dataValidation type="list" allowBlank="1" showErrorMessage="1" sqref="JC56:JC58 SY56:SY58 ACU56:ACU58 AMQ56:AMQ58 AWM56:AWM58 BGI56:BGI58 BQE56:BQE58 CAA56:CAA58 CJW56:CJW58 CTS56:CTS58 DDO56:DDO58 DNK56:DNK58 DXG56:DXG58 EHC56:EHC58 EQY56:EQY58 FAU56:FAU58 FKQ56:FKQ58 FUM56:FUM58 GEI56:GEI58 GOE56:GOE58 GYA56:GYA58 HHW56:HHW58 HRS56:HRS58 IBO56:IBO58 ILK56:ILK58 IVG56:IVG58 JFC56:JFC58 JOY56:JOY58 JYU56:JYU58 KIQ56:KIQ58 KSM56:KSM58 LCI56:LCI58 LME56:LME58 LWA56:LWA58 MFW56:MFW58 MPS56:MPS58 MZO56:MZO58 NJK56:NJK58 NTG56:NTG58 ODC56:ODC58 OMY56:OMY58 OWU56:OWU58 PGQ56:PGQ58 PQM56:PQM58 QAI56:QAI58 QKE56:QKE58 QUA56:QUA58 RDW56:RDW58 RNS56:RNS58 RXO56:RXO58 SHK56:SHK58 SRG56:SRG58 TBC56:TBC58 TKY56:TKY58 TUU56:TUU58 UEQ56:UEQ58 UOM56:UOM58 UYI56:UYI58 VIE56:VIE58 VSA56:VSA58 WBW56:WBW58 WLS56:WLS58 WVO56:WVO58 JC65586:JC65588 SY65586:SY65588 ACU65586:ACU65588 AMQ65586:AMQ65588 AWM65586:AWM65588 BGI65586:BGI65588 BQE65586:BQE65588 CAA65586:CAA65588 CJW65586:CJW65588 CTS65586:CTS65588 DDO65586:DDO65588 DNK65586:DNK65588 DXG65586:DXG65588 EHC65586:EHC65588 EQY65586:EQY65588 FAU65586:FAU65588 FKQ65586:FKQ65588 FUM65586:FUM65588 GEI65586:GEI65588 GOE65586:GOE65588 GYA65586:GYA65588 HHW65586:HHW65588 HRS65586:HRS65588 IBO65586:IBO65588 ILK65586:ILK65588 IVG65586:IVG65588 JFC65586:JFC65588 JOY65586:JOY65588 JYU65586:JYU65588 KIQ65586:KIQ65588 KSM65586:KSM65588 LCI65586:LCI65588 LME65586:LME65588 LWA65586:LWA65588 MFW65586:MFW65588 MPS65586:MPS65588 MZO65586:MZO65588 NJK65586:NJK65588 NTG65586:NTG65588 ODC65586:ODC65588 OMY65586:OMY65588 OWU65586:OWU65588 PGQ65586:PGQ65588 PQM65586:PQM65588 QAI65586:QAI65588 QKE65586:QKE65588 QUA65586:QUA65588 RDW65586:RDW65588 RNS65586:RNS65588 RXO65586:RXO65588 SHK65586:SHK65588 SRG65586:SRG65588 TBC65586:TBC65588 TKY65586:TKY65588 TUU65586:TUU65588 UEQ65586:UEQ65588 UOM65586:UOM65588 UYI65586:UYI65588 VIE65586:VIE65588 VSA65586:VSA65588 WBW65586:WBW65588 WLS65586:WLS65588 WVO65586:WVO65588 JC131122:JC131124 SY131122:SY131124 ACU131122:ACU131124 AMQ131122:AMQ131124 AWM131122:AWM131124 BGI131122:BGI131124 BQE131122:BQE131124 CAA131122:CAA131124 CJW131122:CJW131124 CTS131122:CTS131124 DDO131122:DDO131124 DNK131122:DNK131124 DXG131122:DXG131124 EHC131122:EHC131124 EQY131122:EQY131124 FAU131122:FAU131124 FKQ131122:FKQ131124 FUM131122:FUM131124 GEI131122:GEI131124 GOE131122:GOE131124 GYA131122:GYA131124 HHW131122:HHW131124 HRS131122:HRS131124 IBO131122:IBO131124 ILK131122:ILK131124 IVG131122:IVG131124 JFC131122:JFC131124 JOY131122:JOY131124 JYU131122:JYU131124 KIQ131122:KIQ131124 KSM131122:KSM131124 LCI131122:LCI131124 LME131122:LME131124 LWA131122:LWA131124 MFW131122:MFW131124 MPS131122:MPS131124 MZO131122:MZO131124 NJK131122:NJK131124 NTG131122:NTG131124 ODC131122:ODC131124 OMY131122:OMY131124 OWU131122:OWU131124 PGQ131122:PGQ131124 PQM131122:PQM131124 QAI131122:QAI131124 QKE131122:QKE131124 QUA131122:QUA131124 RDW131122:RDW131124 RNS131122:RNS131124 RXO131122:RXO131124 SHK131122:SHK131124 SRG131122:SRG131124 TBC131122:TBC131124 TKY131122:TKY131124 TUU131122:TUU131124 UEQ131122:UEQ131124 UOM131122:UOM131124 UYI131122:UYI131124 VIE131122:VIE131124 VSA131122:VSA131124 WBW131122:WBW131124 WLS131122:WLS131124 WVO131122:WVO131124 JC196658:JC196660 SY196658:SY196660 ACU196658:ACU196660 AMQ196658:AMQ196660 AWM196658:AWM196660 BGI196658:BGI196660 BQE196658:BQE196660 CAA196658:CAA196660 CJW196658:CJW196660 CTS196658:CTS196660 DDO196658:DDO196660 DNK196658:DNK196660 DXG196658:DXG196660 EHC196658:EHC196660 EQY196658:EQY196660 FAU196658:FAU196660 FKQ196658:FKQ196660 FUM196658:FUM196660 GEI196658:GEI196660 GOE196658:GOE196660 GYA196658:GYA196660 HHW196658:HHW196660 HRS196658:HRS196660 IBO196658:IBO196660 ILK196658:ILK196660 IVG196658:IVG196660 JFC196658:JFC196660 JOY196658:JOY196660 JYU196658:JYU196660 KIQ196658:KIQ196660 KSM196658:KSM196660 LCI196658:LCI196660 LME196658:LME196660 LWA196658:LWA196660 MFW196658:MFW196660 MPS196658:MPS196660 MZO196658:MZO196660 NJK196658:NJK196660 NTG196658:NTG196660 ODC196658:ODC196660 OMY196658:OMY196660 OWU196658:OWU196660 PGQ196658:PGQ196660 PQM196658:PQM196660 QAI196658:QAI196660 QKE196658:QKE196660 QUA196658:QUA196660 RDW196658:RDW196660 RNS196658:RNS196660 RXO196658:RXO196660 SHK196658:SHK196660 SRG196658:SRG196660 TBC196658:TBC196660 TKY196658:TKY196660 TUU196658:TUU196660 UEQ196658:UEQ196660 UOM196658:UOM196660 UYI196658:UYI196660 VIE196658:VIE196660 VSA196658:VSA196660 WBW196658:WBW196660 WLS196658:WLS196660 WVO196658:WVO196660 JC262194:JC262196 SY262194:SY262196 ACU262194:ACU262196 AMQ262194:AMQ262196 AWM262194:AWM262196 BGI262194:BGI262196 BQE262194:BQE262196 CAA262194:CAA262196 CJW262194:CJW262196 CTS262194:CTS262196 DDO262194:DDO262196 DNK262194:DNK262196 DXG262194:DXG262196 EHC262194:EHC262196 EQY262194:EQY262196 FAU262194:FAU262196 FKQ262194:FKQ262196 FUM262194:FUM262196 GEI262194:GEI262196 GOE262194:GOE262196 GYA262194:GYA262196 HHW262194:HHW262196 HRS262194:HRS262196 IBO262194:IBO262196 ILK262194:ILK262196 IVG262194:IVG262196 JFC262194:JFC262196 JOY262194:JOY262196 JYU262194:JYU262196 KIQ262194:KIQ262196 KSM262194:KSM262196 LCI262194:LCI262196 LME262194:LME262196 LWA262194:LWA262196 MFW262194:MFW262196 MPS262194:MPS262196 MZO262194:MZO262196 NJK262194:NJK262196 NTG262194:NTG262196 ODC262194:ODC262196 OMY262194:OMY262196 OWU262194:OWU262196 PGQ262194:PGQ262196 PQM262194:PQM262196 QAI262194:QAI262196 QKE262194:QKE262196 QUA262194:QUA262196 RDW262194:RDW262196 RNS262194:RNS262196 RXO262194:RXO262196 SHK262194:SHK262196 SRG262194:SRG262196 TBC262194:TBC262196 TKY262194:TKY262196 TUU262194:TUU262196 UEQ262194:UEQ262196 UOM262194:UOM262196 UYI262194:UYI262196 VIE262194:VIE262196 VSA262194:VSA262196 WBW262194:WBW262196 WLS262194:WLS262196 WVO262194:WVO262196 JC327730:JC327732 SY327730:SY327732 ACU327730:ACU327732 AMQ327730:AMQ327732 AWM327730:AWM327732 BGI327730:BGI327732 BQE327730:BQE327732 CAA327730:CAA327732 CJW327730:CJW327732 CTS327730:CTS327732 DDO327730:DDO327732 DNK327730:DNK327732 DXG327730:DXG327732 EHC327730:EHC327732 EQY327730:EQY327732 FAU327730:FAU327732 FKQ327730:FKQ327732 FUM327730:FUM327732 GEI327730:GEI327732 GOE327730:GOE327732 GYA327730:GYA327732 HHW327730:HHW327732 HRS327730:HRS327732 IBO327730:IBO327732 ILK327730:ILK327732 IVG327730:IVG327732 JFC327730:JFC327732 JOY327730:JOY327732 JYU327730:JYU327732 KIQ327730:KIQ327732 KSM327730:KSM327732 LCI327730:LCI327732 LME327730:LME327732 LWA327730:LWA327732 MFW327730:MFW327732 MPS327730:MPS327732 MZO327730:MZO327732 NJK327730:NJK327732 NTG327730:NTG327732 ODC327730:ODC327732 OMY327730:OMY327732 OWU327730:OWU327732 PGQ327730:PGQ327732 PQM327730:PQM327732 QAI327730:QAI327732 QKE327730:QKE327732 QUA327730:QUA327732 RDW327730:RDW327732 RNS327730:RNS327732 RXO327730:RXO327732 SHK327730:SHK327732 SRG327730:SRG327732 TBC327730:TBC327732 TKY327730:TKY327732 TUU327730:TUU327732 UEQ327730:UEQ327732 UOM327730:UOM327732 UYI327730:UYI327732 VIE327730:VIE327732 VSA327730:VSA327732 WBW327730:WBW327732 WLS327730:WLS327732 WVO327730:WVO327732 JC393266:JC393268 SY393266:SY393268 ACU393266:ACU393268 AMQ393266:AMQ393268 AWM393266:AWM393268 BGI393266:BGI393268 BQE393266:BQE393268 CAA393266:CAA393268 CJW393266:CJW393268 CTS393266:CTS393268 DDO393266:DDO393268 DNK393266:DNK393268 DXG393266:DXG393268 EHC393266:EHC393268 EQY393266:EQY393268 FAU393266:FAU393268 FKQ393266:FKQ393268 FUM393266:FUM393268 GEI393266:GEI393268 GOE393266:GOE393268 GYA393266:GYA393268 HHW393266:HHW393268 HRS393266:HRS393268 IBO393266:IBO393268 ILK393266:ILK393268 IVG393266:IVG393268 JFC393266:JFC393268 JOY393266:JOY393268 JYU393266:JYU393268 KIQ393266:KIQ393268 KSM393266:KSM393268 LCI393266:LCI393268 LME393266:LME393268 LWA393266:LWA393268 MFW393266:MFW393268 MPS393266:MPS393268 MZO393266:MZO393268 NJK393266:NJK393268 NTG393266:NTG393268 ODC393266:ODC393268 OMY393266:OMY393268 OWU393266:OWU393268 PGQ393266:PGQ393268 PQM393266:PQM393268 QAI393266:QAI393268 QKE393266:QKE393268 QUA393266:QUA393268 RDW393266:RDW393268 RNS393266:RNS393268 RXO393266:RXO393268 SHK393266:SHK393268 SRG393266:SRG393268 TBC393266:TBC393268 TKY393266:TKY393268 TUU393266:TUU393268 UEQ393266:UEQ393268 UOM393266:UOM393268 UYI393266:UYI393268 VIE393266:VIE393268 VSA393266:VSA393268 WBW393266:WBW393268 WLS393266:WLS393268 WVO393266:WVO393268 JC458802:JC458804 SY458802:SY458804 ACU458802:ACU458804 AMQ458802:AMQ458804 AWM458802:AWM458804 BGI458802:BGI458804 BQE458802:BQE458804 CAA458802:CAA458804 CJW458802:CJW458804 CTS458802:CTS458804 DDO458802:DDO458804 DNK458802:DNK458804 DXG458802:DXG458804 EHC458802:EHC458804 EQY458802:EQY458804 FAU458802:FAU458804 FKQ458802:FKQ458804 FUM458802:FUM458804 GEI458802:GEI458804 GOE458802:GOE458804 GYA458802:GYA458804 HHW458802:HHW458804 HRS458802:HRS458804 IBO458802:IBO458804 ILK458802:ILK458804 IVG458802:IVG458804 JFC458802:JFC458804 JOY458802:JOY458804 JYU458802:JYU458804 KIQ458802:KIQ458804 KSM458802:KSM458804 LCI458802:LCI458804 LME458802:LME458804 LWA458802:LWA458804 MFW458802:MFW458804 MPS458802:MPS458804 MZO458802:MZO458804 NJK458802:NJK458804 NTG458802:NTG458804 ODC458802:ODC458804 OMY458802:OMY458804 OWU458802:OWU458804 PGQ458802:PGQ458804 PQM458802:PQM458804 QAI458802:QAI458804 QKE458802:QKE458804 QUA458802:QUA458804 RDW458802:RDW458804 RNS458802:RNS458804 RXO458802:RXO458804 SHK458802:SHK458804 SRG458802:SRG458804 TBC458802:TBC458804 TKY458802:TKY458804 TUU458802:TUU458804 UEQ458802:UEQ458804 UOM458802:UOM458804 UYI458802:UYI458804 VIE458802:VIE458804 VSA458802:VSA458804 WBW458802:WBW458804 WLS458802:WLS458804 WVO458802:WVO458804 JC524338:JC524340 SY524338:SY524340 ACU524338:ACU524340 AMQ524338:AMQ524340 AWM524338:AWM524340 BGI524338:BGI524340 BQE524338:BQE524340 CAA524338:CAA524340 CJW524338:CJW524340 CTS524338:CTS524340 DDO524338:DDO524340 DNK524338:DNK524340 DXG524338:DXG524340 EHC524338:EHC524340 EQY524338:EQY524340 FAU524338:FAU524340 FKQ524338:FKQ524340 FUM524338:FUM524340 GEI524338:GEI524340 GOE524338:GOE524340 GYA524338:GYA524340 HHW524338:HHW524340 HRS524338:HRS524340 IBO524338:IBO524340 ILK524338:ILK524340 IVG524338:IVG524340 JFC524338:JFC524340 JOY524338:JOY524340 JYU524338:JYU524340 KIQ524338:KIQ524340 KSM524338:KSM524340 LCI524338:LCI524340 LME524338:LME524340 LWA524338:LWA524340 MFW524338:MFW524340 MPS524338:MPS524340 MZO524338:MZO524340 NJK524338:NJK524340 NTG524338:NTG524340 ODC524338:ODC524340 OMY524338:OMY524340 OWU524338:OWU524340 PGQ524338:PGQ524340 PQM524338:PQM524340 QAI524338:QAI524340 QKE524338:QKE524340 QUA524338:QUA524340 RDW524338:RDW524340 RNS524338:RNS524340 RXO524338:RXO524340 SHK524338:SHK524340 SRG524338:SRG524340 TBC524338:TBC524340 TKY524338:TKY524340 TUU524338:TUU524340 UEQ524338:UEQ524340 UOM524338:UOM524340 UYI524338:UYI524340 VIE524338:VIE524340 VSA524338:VSA524340 WBW524338:WBW524340 WLS524338:WLS524340 WVO524338:WVO524340 JC589874:JC589876 SY589874:SY589876 ACU589874:ACU589876 AMQ589874:AMQ589876 AWM589874:AWM589876 BGI589874:BGI589876 BQE589874:BQE589876 CAA589874:CAA589876 CJW589874:CJW589876 CTS589874:CTS589876 DDO589874:DDO589876 DNK589874:DNK589876 DXG589874:DXG589876 EHC589874:EHC589876 EQY589874:EQY589876 FAU589874:FAU589876 FKQ589874:FKQ589876 FUM589874:FUM589876 GEI589874:GEI589876 GOE589874:GOE589876 GYA589874:GYA589876 HHW589874:HHW589876 HRS589874:HRS589876 IBO589874:IBO589876 ILK589874:ILK589876 IVG589874:IVG589876 JFC589874:JFC589876 JOY589874:JOY589876 JYU589874:JYU589876 KIQ589874:KIQ589876 KSM589874:KSM589876 LCI589874:LCI589876 LME589874:LME589876 LWA589874:LWA589876 MFW589874:MFW589876 MPS589874:MPS589876 MZO589874:MZO589876 NJK589874:NJK589876 NTG589874:NTG589876 ODC589874:ODC589876 OMY589874:OMY589876 OWU589874:OWU589876 PGQ589874:PGQ589876 PQM589874:PQM589876 QAI589874:QAI589876 QKE589874:QKE589876 QUA589874:QUA589876 RDW589874:RDW589876 RNS589874:RNS589876 RXO589874:RXO589876 SHK589874:SHK589876 SRG589874:SRG589876 TBC589874:TBC589876 TKY589874:TKY589876 TUU589874:TUU589876 UEQ589874:UEQ589876 UOM589874:UOM589876 UYI589874:UYI589876 VIE589874:VIE589876 VSA589874:VSA589876 WBW589874:WBW589876 WLS589874:WLS589876 WVO589874:WVO589876 JC655410:JC655412 SY655410:SY655412 ACU655410:ACU655412 AMQ655410:AMQ655412 AWM655410:AWM655412 BGI655410:BGI655412 BQE655410:BQE655412 CAA655410:CAA655412 CJW655410:CJW655412 CTS655410:CTS655412 DDO655410:DDO655412 DNK655410:DNK655412 DXG655410:DXG655412 EHC655410:EHC655412 EQY655410:EQY655412 FAU655410:FAU655412 FKQ655410:FKQ655412 FUM655410:FUM655412 GEI655410:GEI655412 GOE655410:GOE655412 GYA655410:GYA655412 HHW655410:HHW655412 HRS655410:HRS655412 IBO655410:IBO655412 ILK655410:ILK655412 IVG655410:IVG655412 JFC655410:JFC655412 JOY655410:JOY655412 JYU655410:JYU655412 KIQ655410:KIQ655412 KSM655410:KSM655412 LCI655410:LCI655412 LME655410:LME655412 LWA655410:LWA655412 MFW655410:MFW655412 MPS655410:MPS655412 MZO655410:MZO655412 NJK655410:NJK655412 NTG655410:NTG655412 ODC655410:ODC655412 OMY655410:OMY655412 OWU655410:OWU655412 PGQ655410:PGQ655412 PQM655410:PQM655412 QAI655410:QAI655412 QKE655410:QKE655412 QUA655410:QUA655412 RDW655410:RDW655412 RNS655410:RNS655412 RXO655410:RXO655412 SHK655410:SHK655412 SRG655410:SRG655412 TBC655410:TBC655412 TKY655410:TKY655412 TUU655410:TUU655412 UEQ655410:UEQ655412 UOM655410:UOM655412 UYI655410:UYI655412 VIE655410:VIE655412 VSA655410:VSA655412 WBW655410:WBW655412 WLS655410:WLS655412 WVO655410:WVO655412 JC720946:JC720948 SY720946:SY720948 ACU720946:ACU720948 AMQ720946:AMQ720948 AWM720946:AWM720948 BGI720946:BGI720948 BQE720946:BQE720948 CAA720946:CAA720948 CJW720946:CJW720948 CTS720946:CTS720948 DDO720946:DDO720948 DNK720946:DNK720948 DXG720946:DXG720948 EHC720946:EHC720948 EQY720946:EQY720948 FAU720946:FAU720948 FKQ720946:FKQ720948 FUM720946:FUM720948 GEI720946:GEI720948 GOE720946:GOE720948 GYA720946:GYA720948 HHW720946:HHW720948 HRS720946:HRS720948 IBO720946:IBO720948 ILK720946:ILK720948 IVG720946:IVG720948 JFC720946:JFC720948 JOY720946:JOY720948 JYU720946:JYU720948 KIQ720946:KIQ720948 KSM720946:KSM720948 LCI720946:LCI720948 LME720946:LME720948 LWA720946:LWA720948 MFW720946:MFW720948 MPS720946:MPS720948 MZO720946:MZO720948 NJK720946:NJK720948 NTG720946:NTG720948 ODC720946:ODC720948 OMY720946:OMY720948 OWU720946:OWU720948 PGQ720946:PGQ720948 PQM720946:PQM720948 QAI720946:QAI720948 QKE720946:QKE720948 QUA720946:QUA720948 RDW720946:RDW720948 RNS720946:RNS720948 RXO720946:RXO720948 SHK720946:SHK720948 SRG720946:SRG720948 TBC720946:TBC720948 TKY720946:TKY720948 TUU720946:TUU720948 UEQ720946:UEQ720948 UOM720946:UOM720948 UYI720946:UYI720948 VIE720946:VIE720948 VSA720946:VSA720948 WBW720946:WBW720948 WLS720946:WLS720948 WVO720946:WVO720948 JC786482:JC786484 SY786482:SY786484 ACU786482:ACU786484 AMQ786482:AMQ786484 AWM786482:AWM786484 BGI786482:BGI786484 BQE786482:BQE786484 CAA786482:CAA786484 CJW786482:CJW786484 CTS786482:CTS786484 DDO786482:DDO786484 DNK786482:DNK786484 DXG786482:DXG786484 EHC786482:EHC786484 EQY786482:EQY786484 FAU786482:FAU786484 FKQ786482:FKQ786484 FUM786482:FUM786484 GEI786482:GEI786484 GOE786482:GOE786484 GYA786482:GYA786484 HHW786482:HHW786484 HRS786482:HRS786484 IBO786482:IBO786484 ILK786482:ILK786484 IVG786482:IVG786484 JFC786482:JFC786484 JOY786482:JOY786484 JYU786482:JYU786484 KIQ786482:KIQ786484 KSM786482:KSM786484 LCI786482:LCI786484 LME786482:LME786484 LWA786482:LWA786484 MFW786482:MFW786484 MPS786482:MPS786484 MZO786482:MZO786484 NJK786482:NJK786484 NTG786482:NTG786484 ODC786482:ODC786484 OMY786482:OMY786484 OWU786482:OWU786484 PGQ786482:PGQ786484 PQM786482:PQM786484 QAI786482:QAI786484 QKE786482:QKE786484 QUA786482:QUA786484 RDW786482:RDW786484 RNS786482:RNS786484 RXO786482:RXO786484 SHK786482:SHK786484 SRG786482:SRG786484 TBC786482:TBC786484 TKY786482:TKY786484 TUU786482:TUU786484 UEQ786482:UEQ786484 UOM786482:UOM786484 UYI786482:UYI786484 VIE786482:VIE786484 VSA786482:VSA786484 WBW786482:WBW786484 WLS786482:WLS786484 WVO786482:WVO786484 JC852018:JC852020 SY852018:SY852020 ACU852018:ACU852020 AMQ852018:AMQ852020 AWM852018:AWM852020 BGI852018:BGI852020 BQE852018:BQE852020 CAA852018:CAA852020 CJW852018:CJW852020 CTS852018:CTS852020 DDO852018:DDO852020 DNK852018:DNK852020 DXG852018:DXG852020 EHC852018:EHC852020 EQY852018:EQY852020 FAU852018:FAU852020 FKQ852018:FKQ852020 FUM852018:FUM852020 GEI852018:GEI852020 GOE852018:GOE852020 GYA852018:GYA852020 HHW852018:HHW852020 HRS852018:HRS852020 IBO852018:IBO852020 ILK852018:ILK852020 IVG852018:IVG852020 JFC852018:JFC852020 JOY852018:JOY852020 JYU852018:JYU852020 KIQ852018:KIQ852020 KSM852018:KSM852020 LCI852018:LCI852020 LME852018:LME852020 LWA852018:LWA852020 MFW852018:MFW852020 MPS852018:MPS852020 MZO852018:MZO852020 NJK852018:NJK852020 NTG852018:NTG852020 ODC852018:ODC852020 OMY852018:OMY852020 OWU852018:OWU852020 PGQ852018:PGQ852020 PQM852018:PQM852020 QAI852018:QAI852020 QKE852018:QKE852020 QUA852018:QUA852020 RDW852018:RDW852020 RNS852018:RNS852020 RXO852018:RXO852020 SHK852018:SHK852020 SRG852018:SRG852020 TBC852018:TBC852020 TKY852018:TKY852020 TUU852018:TUU852020 UEQ852018:UEQ852020 UOM852018:UOM852020 UYI852018:UYI852020 VIE852018:VIE852020 VSA852018:VSA852020 WBW852018:WBW852020 WLS852018:WLS852020 WVO852018:WVO852020 JC917554:JC917556 SY917554:SY917556 ACU917554:ACU917556 AMQ917554:AMQ917556 AWM917554:AWM917556 BGI917554:BGI917556 BQE917554:BQE917556 CAA917554:CAA917556 CJW917554:CJW917556 CTS917554:CTS917556 DDO917554:DDO917556 DNK917554:DNK917556 DXG917554:DXG917556 EHC917554:EHC917556 EQY917554:EQY917556 FAU917554:FAU917556 FKQ917554:FKQ917556 FUM917554:FUM917556 GEI917554:GEI917556 GOE917554:GOE917556 GYA917554:GYA917556 HHW917554:HHW917556 HRS917554:HRS917556 IBO917554:IBO917556 ILK917554:ILK917556 IVG917554:IVG917556 JFC917554:JFC917556 JOY917554:JOY917556 JYU917554:JYU917556 KIQ917554:KIQ917556 KSM917554:KSM917556 LCI917554:LCI917556 LME917554:LME917556 LWA917554:LWA917556 MFW917554:MFW917556 MPS917554:MPS917556 MZO917554:MZO917556 NJK917554:NJK917556 NTG917554:NTG917556 ODC917554:ODC917556 OMY917554:OMY917556 OWU917554:OWU917556 PGQ917554:PGQ917556 PQM917554:PQM917556 QAI917554:QAI917556 QKE917554:QKE917556 QUA917554:QUA917556 RDW917554:RDW917556 RNS917554:RNS917556 RXO917554:RXO917556 SHK917554:SHK917556 SRG917554:SRG917556 TBC917554:TBC917556 TKY917554:TKY917556 TUU917554:TUU917556 UEQ917554:UEQ917556 UOM917554:UOM917556 UYI917554:UYI917556 VIE917554:VIE917556 VSA917554:VSA917556 WBW917554:WBW917556 WLS917554:WLS917556 WVO917554:WVO917556 JC983090:JC983092 SY983090:SY983092 ACU983090:ACU983092 AMQ983090:AMQ983092 AWM983090:AWM983092 BGI983090:BGI983092 BQE983090:BQE983092 CAA983090:CAA983092 CJW983090:CJW983092 CTS983090:CTS983092 DDO983090:DDO983092 DNK983090:DNK983092 DXG983090:DXG983092 EHC983090:EHC983092 EQY983090:EQY983092 FAU983090:FAU983092 FKQ983090:FKQ983092 FUM983090:FUM983092 GEI983090:GEI983092 GOE983090:GOE983092 GYA983090:GYA983092 HHW983090:HHW983092 HRS983090:HRS983092 IBO983090:IBO983092 ILK983090:ILK983092 IVG983090:IVG983092 JFC983090:JFC983092 JOY983090:JOY983092 JYU983090:JYU983092 KIQ983090:KIQ983092 KSM983090:KSM983092 LCI983090:LCI983092 LME983090:LME983092 LWA983090:LWA983092 MFW983090:MFW983092 MPS983090:MPS983092 MZO983090:MZO983092 NJK983090:NJK983092 NTG983090:NTG983092 ODC983090:ODC983092 OMY983090:OMY983092 OWU983090:OWU983092 PGQ983090:PGQ983092 PQM983090:PQM983092 QAI983090:QAI983092 QKE983090:QKE983092 QUA983090:QUA983092 RDW983090:RDW983092 RNS983090:RNS983092 RXO983090:RXO983092 SHK983090:SHK983092 SRG983090:SRG983092 TBC983090:TBC983092 TKY983090:TKY983092 TUU983090:TUU983092 UEQ983090:UEQ983092 UOM983090:UOM983092 UYI983090:UYI983092 VIE983090:VIE983092 VSA983090:VSA983092 WBW983090:WBW983092 WLS983090:WLS983092 WVO983090:WVO983092">
      <formula1>$AS$1:$AS$11</formula1>
      <formula2>0</formula2>
    </dataValidation>
    <dataValidation type="list" allowBlank="1" showErrorMessage="1" sqref="F56:F58 WVD983090:WVD983092 WLH983090:WLH983092 WBL983090:WBL983092 VRP983090:VRP983092 VHT983090:VHT983092 UXX983090:UXX983092 UOB983090:UOB983092 UEF983090:UEF983092 TUJ983090:TUJ983092 TKN983090:TKN983092 TAR983090:TAR983092 SQV983090:SQV983092 SGZ983090:SGZ983092 RXD983090:RXD983092 RNH983090:RNH983092 RDL983090:RDL983092 QTP983090:QTP983092 QJT983090:QJT983092 PZX983090:PZX983092 PQB983090:PQB983092 PGF983090:PGF983092 OWJ983090:OWJ983092 OMN983090:OMN983092 OCR983090:OCR983092 NSV983090:NSV983092 NIZ983090:NIZ983092 MZD983090:MZD983092 MPH983090:MPH983092 MFL983090:MFL983092 LVP983090:LVP983092 LLT983090:LLT983092 LBX983090:LBX983092 KSB983090:KSB983092 KIF983090:KIF983092 JYJ983090:JYJ983092 JON983090:JON983092 JER983090:JER983092 IUV983090:IUV983092 IKZ983090:IKZ983092 IBD983090:IBD983092 HRH983090:HRH983092 HHL983090:HHL983092 GXP983090:GXP983092 GNT983090:GNT983092 GDX983090:GDX983092 FUB983090:FUB983092 FKF983090:FKF983092 FAJ983090:FAJ983092 EQN983090:EQN983092 EGR983090:EGR983092 DWV983090:DWV983092 DMZ983090:DMZ983092 DDD983090:DDD983092 CTH983090:CTH983092 CJL983090:CJL983092 BZP983090:BZP983092 BPT983090:BPT983092 BFX983090:BFX983092 AWB983090:AWB983092 AMF983090:AMF983092 ACJ983090:ACJ983092 SN983090:SN983092 IR983090:IR983092 F983090:F983092 WVD917554:WVD917556 WLH917554:WLH917556 WBL917554:WBL917556 VRP917554:VRP917556 VHT917554:VHT917556 UXX917554:UXX917556 UOB917554:UOB917556 UEF917554:UEF917556 TUJ917554:TUJ917556 TKN917554:TKN917556 TAR917554:TAR917556 SQV917554:SQV917556 SGZ917554:SGZ917556 RXD917554:RXD917556 RNH917554:RNH917556 RDL917554:RDL917556 QTP917554:QTP917556 QJT917554:QJT917556 PZX917554:PZX917556 PQB917554:PQB917556 PGF917554:PGF917556 OWJ917554:OWJ917556 OMN917554:OMN917556 OCR917554:OCR917556 NSV917554:NSV917556 NIZ917554:NIZ917556 MZD917554:MZD917556 MPH917554:MPH917556 MFL917554:MFL917556 LVP917554:LVP917556 LLT917554:LLT917556 LBX917554:LBX917556 KSB917554:KSB917556 KIF917554:KIF917556 JYJ917554:JYJ917556 JON917554:JON917556 JER917554:JER917556 IUV917554:IUV917556 IKZ917554:IKZ917556 IBD917554:IBD917556 HRH917554:HRH917556 HHL917554:HHL917556 GXP917554:GXP917556 GNT917554:GNT917556 GDX917554:GDX917556 FUB917554:FUB917556 FKF917554:FKF917556 FAJ917554:FAJ917556 EQN917554:EQN917556 EGR917554:EGR917556 DWV917554:DWV917556 DMZ917554:DMZ917556 DDD917554:DDD917556 CTH917554:CTH917556 CJL917554:CJL917556 BZP917554:BZP917556 BPT917554:BPT917556 BFX917554:BFX917556 AWB917554:AWB917556 AMF917554:AMF917556 ACJ917554:ACJ917556 SN917554:SN917556 IR917554:IR917556 F917554:F917556 WVD852018:WVD852020 WLH852018:WLH852020 WBL852018:WBL852020 VRP852018:VRP852020 VHT852018:VHT852020 UXX852018:UXX852020 UOB852018:UOB852020 UEF852018:UEF852020 TUJ852018:TUJ852020 TKN852018:TKN852020 TAR852018:TAR852020 SQV852018:SQV852020 SGZ852018:SGZ852020 RXD852018:RXD852020 RNH852018:RNH852020 RDL852018:RDL852020 QTP852018:QTP852020 QJT852018:QJT852020 PZX852018:PZX852020 PQB852018:PQB852020 PGF852018:PGF852020 OWJ852018:OWJ852020 OMN852018:OMN852020 OCR852018:OCR852020 NSV852018:NSV852020 NIZ852018:NIZ852020 MZD852018:MZD852020 MPH852018:MPH852020 MFL852018:MFL852020 LVP852018:LVP852020 LLT852018:LLT852020 LBX852018:LBX852020 KSB852018:KSB852020 KIF852018:KIF852020 JYJ852018:JYJ852020 JON852018:JON852020 JER852018:JER852020 IUV852018:IUV852020 IKZ852018:IKZ852020 IBD852018:IBD852020 HRH852018:HRH852020 HHL852018:HHL852020 GXP852018:GXP852020 GNT852018:GNT852020 GDX852018:GDX852020 FUB852018:FUB852020 FKF852018:FKF852020 FAJ852018:FAJ852020 EQN852018:EQN852020 EGR852018:EGR852020 DWV852018:DWV852020 DMZ852018:DMZ852020 DDD852018:DDD852020 CTH852018:CTH852020 CJL852018:CJL852020 BZP852018:BZP852020 BPT852018:BPT852020 BFX852018:BFX852020 AWB852018:AWB852020 AMF852018:AMF852020 ACJ852018:ACJ852020 SN852018:SN852020 IR852018:IR852020 F852018:F852020 WVD786482:WVD786484 WLH786482:WLH786484 WBL786482:WBL786484 VRP786482:VRP786484 VHT786482:VHT786484 UXX786482:UXX786484 UOB786482:UOB786484 UEF786482:UEF786484 TUJ786482:TUJ786484 TKN786482:TKN786484 TAR786482:TAR786484 SQV786482:SQV786484 SGZ786482:SGZ786484 RXD786482:RXD786484 RNH786482:RNH786484 RDL786482:RDL786484 QTP786482:QTP786484 QJT786482:QJT786484 PZX786482:PZX786484 PQB786482:PQB786484 PGF786482:PGF786484 OWJ786482:OWJ786484 OMN786482:OMN786484 OCR786482:OCR786484 NSV786482:NSV786484 NIZ786482:NIZ786484 MZD786482:MZD786484 MPH786482:MPH786484 MFL786482:MFL786484 LVP786482:LVP786484 LLT786482:LLT786484 LBX786482:LBX786484 KSB786482:KSB786484 KIF786482:KIF786484 JYJ786482:JYJ786484 JON786482:JON786484 JER786482:JER786484 IUV786482:IUV786484 IKZ786482:IKZ786484 IBD786482:IBD786484 HRH786482:HRH786484 HHL786482:HHL786484 GXP786482:GXP786484 GNT786482:GNT786484 GDX786482:GDX786484 FUB786482:FUB786484 FKF786482:FKF786484 FAJ786482:FAJ786484 EQN786482:EQN786484 EGR786482:EGR786484 DWV786482:DWV786484 DMZ786482:DMZ786484 DDD786482:DDD786484 CTH786482:CTH786484 CJL786482:CJL786484 BZP786482:BZP786484 BPT786482:BPT786484 BFX786482:BFX786484 AWB786482:AWB786484 AMF786482:AMF786484 ACJ786482:ACJ786484 SN786482:SN786484 IR786482:IR786484 F786482:F786484 WVD720946:WVD720948 WLH720946:WLH720948 WBL720946:WBL720948 VRP720946:VRP720948 VHT720946:VHT720948 UXX720946:UXX720948 UOB720946:UOB720948 UEF720946:UEF720948 TUJ720946:TUJ720948 TKN720946:TKN720948 TAR720946:TAR720948 SQV720946:SQV720948 SGZ720946:SGZ720948 RXD720946:RXD720948 RNH720946:RNH720948 RDL720946:RDL720948 QTP720946:QTP720948 QJT720946:QJT720948 PZX720946:PZX720948 PQB720946:PQB720948 PGF720946:PGF720948 OWJ720946:OWJ720948 OMN720946:OMN720948 OCR720946:OCR720948 NSV720946:NSV720948 NIZ720946:NIZ720948 MZD720946:MZD720948 MPH720946:MPH720948 MFL720946:MFL720948 LVP720946:LVP720948 LLT720946:LLT720948 LBX720946:LBX720948 KSB720946:KSB720948 KIF720946:KIF720948 JYJ720946:JYJ720948 JON720946:JON720948 JER720946:JER720948 IUV720946:IUV720948 IKZ720946:IKZ720948 IBD720946:IBD720948 HRH720946:HRH720948 HHL720946:HHL720948 GXP720946:GXP720948 GNT720946:GNT720948 GDX720946:GDX720948 FUB720946:FUB720948 FKF720946:FKF720948 FAJ720946:FAJ720948 EQN720946:EQN720948 EGR720946:EGR720948 DWV720946:DWV720948 DMZ720946:DMZ720948 DDD720946:DDD720948 CTH720946:CTH720948 CJL720946:CJL720948 BZP720946:BZP720948 BPT720946:BPT720948 BFX720946:BFX720948 AWB720946:AWB720948 AMF720946:AMF720948 ACJ720946:ACJ720948 SN720946:SN720948 IR720946:IR720948 F720946:F720948 WVD655410:WVD655412 WLH655410:WLH655412 WBL655410:WBL655412 VRP655410:VRP655412 VHT655410:VHT655412 UXX655410:UXX655412 UOB655410:UOB655412 UEF655410:UEF655412 TUJ655410:TUJ655412 TKN655410:TKN655412 TAR655410:TAR655412 SQV655410:SQV655412 SGZ655410:SGZ655412 RXD655410:RXD655412 RNH655410:RNH655412 RDL655410:RDL655412 QTP655410:QTP655412 QJT655410:QJT655412 PZX655410:PZX655412 PQB655410:PQB655412 PGF655410:PGF655412 OWJ655410:OWJ655412 OMN655410:OMN655412 OCR655410:OCR655412 NSV655410:NSV655412 NIZ655410:NIZ655412 MZD655410:MZD655412 MPH655410:MPH655412 MFL655410:MFL655412 LVP655410:LVP655412 LLT655410:LLT655412 LBX655410:LBX655412 KSB655410:KSB655412 KIF655410:KIF655412 JYJ655410:JYJ655412 JON655410:JON655412 JER655410:JER655412 IUV655410:IUV655412 IKZ655410:IKZ655412 IBD655410:IBD655412 HRH655410:HRH655412 HHL655410:HHL655412 GXP655410:GXP655412 GNT655410:GNT655412 GDX655410:GDX655412 FUB655410:FUB655412 FKF655410:FKF655412 FAJ655410:FAJ655412 EQN655410:EQN655412 EGR655410:EGR655412 DWV655410:DWV655412 DMZ655410:DMZ655412 DDD655410:DDD655412 CTH655410:CTH655412 CJL655410:CJL655412 BZP655410:BZP655412 BPT655410:BPT655412 BFX655410:BFX655412 AWB655410:AWB655412 AMF655410:AMF655412 ACJ655410:ACJ655412 SN655410:SN655412 IR655410:IR655412 F655410:F655412 WVD589874:WVD589876 WLH589874:WLH589876 WBL589874:WBL589876 VRP589874:VRP589876 VHT589874:VHT589876 UXX589874:UXX589876 UOB589874:UOB589876 UEF589874:UEF589876 TUJ589874:TUJ589876 TKN589874:TKN589876 TAR589874:TAR589876 SQV589874:SQV589876 SGZ589874:SGZ589876 RXD589874:RXD589876 RNH589874:RNH589876 RDL589874:RDL589876 QTP589874:QTP589876 QJT589874:QJT589876 PZX589874:PZX589876 PQB589874:PQB589876 PGF589874:PGF589876 OWJ589874:OWJ589876 OMN589874:OMN589876 OCR589874:OCR589876 NSV589874:NSV589876 NIZ589874:NIZ589876 MZD589874:MZD589876 MPH589874:MPH589876 MFL589874:MFL589876 LVP589874:LVP589876 LLT589874:LLT589876 LBX589874:LBX589876 KSB589874:KSB589876 KIF589874:KIF589876 JYJ589874:JYJ589876 JON589874:JON589876 JER589874:JER589876 IUV589874:IUV589876 IKZ589874:IKZ589876 IBD589874:IBD589876 HRH589874:HRH589876 HHL589874:HHL589876 GXP589874:GXP589876 GNT589874:GNT589876 GDX589874:GDX589876 FUB589874:FUB589876 FKF589874:FKF589876 FAJ589874:FAJ589876 EQN589874:EQN589876 EGR589874:EGR589876 DWV589874:DWV589876 DMZ589874:DMZ589876 DDD589874:DDD589876 CTH589874:CTH589876 CJL589874:CJL589876 BZP589874:BZP589876 BPT589874:BPT589876 BFX589874:BFX589876 AWB589874:AWB589876 AMF589874:AMF589876 ACJ589874:ACJ589876 SN589874:SN589876 IR589874:IR589876 F589874:F589876 WVD524338:WVD524340 WLH524338:WLH524340 WBL524338:WBL524340 VRP524338:VRP524340 VHT524338:VHT524340 UXX524338:UXX524340 UOB524338:UOB524340 UEF524338:UEF524340 TUJ524338:TUJ524340 TKN524338:TKN524340 TAR524338:TAR524340 SQV524338:SQV524340 SGZ524338:SGZ524340 RXD524338:RXD524340 RNH524338:RNH524340 RDL524338:RDL524340 QTP524338:QTP524340 QJT524338:QJT524340 PZX524338:PZX524340 PQB524338:PQB524340 PGF524338:PGF524340 OWJ524338:OWJ524340 OMN524338:OMN524340 OCR524338:OCR524340 NSV524338:NSV524340 NIZ524338:NIZ524340 MZD524338:MZD524340 MPH524338:MPH524340 MFL524338:MFL524340 LVP524338:LVP524340 LLT524338:LLT524340 LBX524338:LBX524340 KSB524338:KSB524340 KIF524338:KIF524340 JYJ524338:JYJ524340 JON524338:JON524340 JER524338:JER524340 IUV524338:IUV524340 IKZ524338:IKZ524340 IBD524338:IBD524340 HRH524338:HRH524340 HHL524338:HHL524340 GXP524338:GXP524340 GNT524338:GNT524340 GDX524338:GDX524340 FUB524338:FUB524340 FKF524338:FKF524340 FAJ524338:FAJ524340 EQN524338:EQN524340 EGR524338:EGR524340 DWV524338:DWV524340 DMZ524338:DMZ524340 DDD524338:DDD524340 CTH524338:CTH524340 CJL524338:CJL524340 BZP524338:BZP524340 BPT524338:BPT524340 BFX524338:BFX524340 AWB524338:AWB524340 AMF524338:AMF524340 ACJ524338:ACJ524340 SN524338:SN524340 IR524338:IR524340 F524338:F524340 WVD458802:WVD458804 WLH458802:WLH458804 WBL458802:WBL458804 VRP458802:VRP458804 VHT458802:VHT458804 UXX458802:UXX458804 UOB458802:UOB458804 UEF458802:UEF458804 TUJ458802:TUJ458804 TKN458802:TKN458804 TAR458802:TAR458804 SQV458802:SQV458804 SGZ458802:SGZ458804 RXD458802:RXD458804 RNH458802:RNH458804 RDL458802:RDL458804 QTP458802:QTP458804 QJT458802:QJT458804 PZX458802:PZX458804 PQB458802:PQB458804 PGF458802:PGF458804 OWJ458802:OWJ458804 OMN458802:OMN458804 OCR458802:OCR458804 NSV458802:NSV458804 NIZ458802:NIZ458804 MZD458802:MZD458804 MPH458802:MPH458804 MFL458802:MFL458804 LVP458802:LVP458804 LLT458802:LLT458804 LBX458802:LBX458804 KSB458802:KSB458804 KIF458802:KIF458804 JYJ458802:JYJ458804 JON458802:JON458804 JER458802:JER458804 IUV458802:IUV458804 IKZ458802:IKZ458804 IBD458802:IBD458804 HRH458802:HRH458804 HHL458802:HHL458804 GXP458802:GXP458804 GNT458802:GNT458804 GDX458802:GDX458804 FUB458802:FUB458804 FKF458802:FKF458804 FAJ458802:FAJ458804 EQN458802:EQN458804 EGR458802:EGR458804 DWV458802:DWV458804 DMZ458802:DMZ458804 DDD458802:DDD458804 CTH458802:CTH458804 CJL458802:CJL458804 BZP458802:BZP458804 BPT458802:BPT458804 BFX458802:BFX458804 AWB458802:AWB458804 AMF458802:AMF458804 ACJ458802:ACJ458804 SN458802:SN458804 IR458802:IR458804 F458802:F458804 WVD393266:WVD393268 WLH393266:WLH393268 WBL393266:WBL393268 VRP393266:VRP393268 VHT393266:VHT393268 UXX393266:UXX393268 UOB393266:UOB393268 UEF393266:UEF393268 TUJ393266:TUJ393268 TKN393266:TKN393268 TAR393266:TAR393268 SQV393266:SQV393268 SGZ393266:SGZ393268 RXD393266:RXD393268 RNH393266:RNH393268 RDL393266:RDL393268 QTP393266:QTP393268 QJT393266:QJT393268 PZX393266:PZX393268 PQB393266:PQB393268 PGF393266:PGF393268 OWJ393266:OWJ393268 OMN393266:OMN393268 OCR393266:OCR393268 NSV393266:NSV393268 NIZ393266:NIZ393268 MZD393266:MZD393268 MPH393266:MPH393268 MFL393266:MFL393268 LVP393266:LVP393268 LLT393266:LLT393268 LBX393266:LBX393268 KSB393266:KSB393268 KIF393266:KIF393268 JYJ393266:JYJ393268 JON393266:JON393268 JER393266:JER393268 IUV393266:IUV393268 IKZ393266:IKZ393268 IBD393266:IBD393268 HRH393266:HRH393268 HHL393266:HHL393268 GXP393266:GXP393268 GNT393266:GNT393268 GDX393266:GDX393268 FUB393266:FUB393268 FKF393266:FKF393268 FAJ393266:FAJ393268 EQN393266:EQN393268 EGR393266:EGR393268 DWV393266:DWV393268 DMZ393266:DMZ393268 DDD393266:DDD393268 CTH393266:CTH393268 CJL393266:CJL393268 BZP393266:BZP393268 BPT393266:BPT393268 BFX393266:BFX393268 AWB393266:AWB393268 AMF393266:AMF393268 ACJ393266:ACJ393268 SN393266:SN393268 IR393266:IR393268 F393266:F393268 WVD327730:WVD327732 WLH327730:WLH327732 WBL327730:WBL327732 VRP327730:VRP327732 VHT327730:VHT327732 UXX327730:UXX327732 UOB327730:UOB327732 UEF327730:UEF327732 TUJ327730:TUJ327732 TKN327730:TKN327732 TAR327730:TAR327732 SQV327730:SQV327732 SGZ327730:SGZ327732 RXD327730:RXD327732 RNH327730:RNH327732 RDL327730:RDL327732 QTP327730:QTP327732 QJT327730:QJT327732 PZX327730:PZX327732 PQB327730:PQB327732 PGF327730:PGF327732 OWJ327730:OWJ327732 OMN327730:OMN327732 OCR327730:OCR327732 NSV327730:NSV327732 NIZ327730:NIZ327732 MZD327730:MZD327732 MPH327730:MPH327732 MFL327730:MFL327732 LVP327730:LVP327732 LLT327730:LLT327732 LBX327730:LBX327732 KSB327730:KSB327732 KIF327730:KIF327732 JYJ327730:JYJ327732 JON327730:JON327732 JER327730:JER327732 IUV327730:IUV327732 IKZ327730:IKZ327732 IBD327730:IBD327732 HRH327730:HRH327732 HHL327730:HHL327732 GXP327730:GXP327732 GNT327730:GNT327732 GDX327730:GDX327732 FUB327730:FUB327732 FKF327730:FKF327732 FAJ327730:FAJ327732 EQN327730:EQN327732 EGR327730:EGR327732 DWV327730:DWV327732 DMZ327730:DMZ327732 DDD327730:DDD327732 CTH327730:CTH327732 CJL327730:CJL327732 BZP327730:BZP327732 BPT327730:BPT327732 BFX327730:BFX327732 AWB327730:AWB327732 AMF327730:AMF327732 ACJ327730:ACJ327732 SN327730:SN327732 IR327730:IR327732 F327730:F327732 WVD262194:WVD262196 WLH262194:WLH262196 WBL262194:WBL262196 VRP262194:VRP262196 VHT262194:VHT262196 UXX262194:UXX262196 UOB262194:UOB262196 UEF262194:UEF262196 TUJ262194:TUJ262196 TKN262194:TKN262196 TAR262194:TAR262196 SQV262194:SQV262196 SGZ262194:SGZ262196 RXD262194:RXD262196 RNH262194:RNH262196 RDL262194:RDL262196 QTP262194:QTP262196 QJT262194:QJT262196 PZX262194:PZX262196 PQB262194:PQB262196 PGF262194:PGF262196 OWJ262194:OWJ262196 OMN262194:OMN262196 OCR262194:OCR262196 NSV262194:NSV262196 NIZ262194:NIZ262196 MZD262194:MZD262196 MPH262194:MPH262196 MFL262194:MFL262196 LVP262194:LVP262196 LLT262194:LLT262196 LBX262194:LBX262196 KSB262194:KSB262196 KIF262194:KIF262196 JYJ262194:JYJ262196 JON262194:JON262196 JER262194:JER262196 IUV262194:IUV262196 IKZ262194:IKZ262196 IBD262194:IBD262196 HRH262194:HRH262196 HHL262194:HHL262196 GXP262194:GXP262196 GNT262194:GNT262196 GDX262194:GDX262196 FUB262194:FUB262196 FKF262194:FKF262196 FAJ262194:FAJ262196 EQN262194:EQN262196 EGR262194:EGR262196 DWV262194:DWV262196 DMZ262194:DMZ262196 DDD262194:DDD262196 CTH262194:CTH262196 CJL262194:CJL262196 BZP262194:BZP262196 BPT262194:BPT262196 BFX262194:BFX262196 AWB262194:AWB262196 AMF262194:AMF262196 ACJ262194:ACJ262196 SN262194:SN262196 IR262194:IR262196 F262194:F262196 WVD196658:WVD196660 WLH196658:WLH196660 WBL196658:WBL196660 VRP196658:VRP196660 VHT196658:VHT196660 UXX196658:UXX196660 UOB196658:UOB196660 UEF196658:UEF196660 TUJ196658:TUJ196660 TKN196658:TKN196660 TAR196658:TAR196660 SQV196658:SQV196660 SGZ196658:SGZ196660 RXD196658:RXD196660 RNH196658:RNH196660 RDL196658:RDL196660 QTP196658:QTP196660 QJT196658:QJT196660 PZX196658:PZX196660 PQB196658:PQB196660 PGF196658:PGF196660 OWJ196658:OWJ196660 OMN196658:OMN196660 OCR196658:OCR196660 NSV196658:NSV196660 NIZ196658:NIZ196660 MZD196658:MZD196660 MPH196658:MPH196660 MFL196658:MFL196660 LVP196658:LVP196660 LLT196658:LLT196660 LBX196658:LBX196660 KSB196658:KSB196660 KIF196658:KIF196660 JYJ196658:JYJ196660 JON196658:JON196660 JER196658:JER196660 IUV196658:IUV196660 IKZ196658:IKZ196660 IBD196658:IBD196660 HRH196658:HRH196660 HHL196658:HHL196660 GXP196658:GXP196660 GNT196658:GNT196660 GDX196658:GDX196660 FUB196658:FUB196660 FKF196658:FKF196660 FAJ196658:FAJ196660 EQN196658:EQN196660 EGR196658:EGR196660 DWV196658:DWV196660 DMZ196658:DMZ196660 DDD196658:DDD196660 CTH196658:CTH196660 CJL196658:CJL196660 BZP196658:BZP196660 BPT196658:BPT196660 BFX196658:BFX196660 AWB196658:AWB196660 AMF196658:AMF196660 ACJ196658:ACJ196660 SN196658:SN196660 IR196658:IR196660 F196658:F196660 WVD131122:WVD131124 WLH131122:WLH131124 WBL131122:WBL131124 VRP131122:VRP131124 VHT131122:VHT131124 UXX131122:UXX131124 UOB131122:UOB131124 UEF131122:UEF131124 TUJ131122:TUJ131124 TKN131122:TKN131124 TAR131122:TAR131124 SQV131122:SQV131124 SGZ131122:SGZ131124 RXD131122:RXD131124 RNH131122:RNH131124 RDL131122:RDL131124 QTP131122:QTP131124 QJT131122:QJT131124 PZX131122:PZX131124 PQB131122:PQB131124 PGF131122:PGF131124 OWJ131122:OWJ131124 OMN131122:OMN131124 OCR131122:OCR131124 NSV131122:NSV131124 NIZ131122:NIZ131124 MZD131122:MZD131124 MPH131122:MPH131124 MFL131122:MFL131124 LVP131122:LVP131124 LLT131122:LLT131124 LBX131122:LBX131124 KSB131122:KSB131124 KIF131122:KIF131124 JYJ131122:JYJ131124 JON131122:JON131124 JER131122:JER131124 IUV131122:IUV131124 IKZ131122:IKZ131124 IBD131122:IBD131124 HRH131122:HRH131124 HHL131122:HHL131124 GXP131122:GXP131124 GNT131122:GNT131124 GDX131122:GDX131124 FUB131122:FUB131124 FKF131122:FKF131124 FAJ131122:FAJ131124 EQN131122:EQN131124 EGR131122:EGR131124 DWV131122:DWV131124 DMZ131122:DMZ131124 DDD131122:DDD131124 CTH131122:CTH131124 CJL131122:CJL131124 BZP131122:BZP131124 BPT131122:BPT131124 BFX131122:BFX131124 AWB131122:AWB131124 AMF131122:AMF131124 ACJ131122:ACJ131124 SN131122:SN131124 IR131122:IR131124 F131122:F131124 WVD65586:WVD65588 WLH65586:WLH65588 WBL65586:WBL65588 VRP65586:VRP65588 VHT65586:VHT65588 UXX65586:UXX65588 UOB65586:UOB65588 UEF65586:UEF65588 TUJ65586:TUJ65588 TKN65586:TKN65588 TAR65586:TAR65588 SQV65586:SQV65588 SGZ65586:SGZ65588 RXD65586:RXD65588 RNH65586:RNH65588 RDL65586:RDL65588 QTP65586:QTP65588 QJT65586:QJT65588 PZX65586:PZX65588 PQB65586:PQB65588 PGF65586:PGF65588 OWJ65586:OWJ65588 OMN65586:OMN65588 OCR65586:OCR65588 NSV65586:NSV65588 NIZ65586:NIZ65588 MZD65586:MZD65588 MPH65586:MPH65588 MFL65586:MFL65588 LVP65586:LVP65588 LLT65586:LLT65588 LBX65586:LBX65588 KSB65586:KSB65588 KIF65586:KIF65588 JYJ65586:JYJ65588 JON65586:JON65588 JER65586:JER65588 IUV65586:IUV65588 IKZ65586:IKZ65588 IBD65586:IBD65588 HRH65586:HRH65588 HHL65586:HHL65588 GXP65586:GXP65588 GNT65586:GNT65588 GDX65586:GDX65588 FUB65586:FUB65588 FKF65586:FKF65588 FAJ65586:FAJ65588 EQN65586:EQN65588 EGR65586:EGR65588 DWV65586:DWV65588 DMZ65586:DMZ65588 DDD65586:DDD65588 CTH65586:CTH65588 CJL65586:CJL65588 BZP65586:BZP65588 BPT65586:BPT65588 BFX65586:BFX65588 AWB65586:AWB65588 AMF65586:AMF65588 ACJ65586:ACJ65588 SN65586:SN65588 IR65586:IR65588 F65586:F65588 WVD56:WVD58 WLH56:WLH58 WBL56:WBL58 VRP56:VRP58 VHT56:VHT58 UXX56:UXX58 UOB56:UOB58 UEF56:UEF58 TUJ56:TUJ58 TKN56:TKN58 TAR56:TAR58 SQV56:SQV58 SGZ56:SGZ58 RXD56:RXD58 RNH56:RNH58 RDL56:RDL58 QTP56:QTP58 QJT56:QJT58 PZX56:PZX58 PQB56:PQB58 PGF56:PGF58 OWJ56:OWJ58 OMN56:OMN58 OCR56:OCR58 NSV56:NSV58 NIZ56:NIZ58 MZD56:MZD58 MPH56:MPH58 MFL56:MFL58 LVP56:LVP58 LLT56:LLT58 LBX56:LBX58 KSB56:KSB58 KIF56:KIF58 JYJ56:JYJ58 JON56:JON58 JER56:JER58 IUV56:IUV58 IKZ56:IKZ58 IBD56:IBD58 HRH56:HRH58 HHL56:HHL58 GXP56:GXP58 GNT56:GNT58 GDX56:GDX58 FUB56:FUB58 FKF56:FKF58 FAJ56:FAJ58 EQN56:EQN58 EGR56:EGR58 DWV56:DWV58 DMZ56:DMZ58 DDD56:DDD58 CTH56:CTH58 CJL56:CJL58 BZP56:BZP58 BPT56:BPT58 BFX56:BFX58 AWB56:AWB58 AMF56:AMF58 ACJ56:ACJ58 SN56:SN58 IR56:IR58">
      <formula1>$AQ$1:$AQ$14</formula1>
    </dataValidation>
    <dataValidation type="whole" allowBlank="1" showErrorMessage="1" sqref="WVK983042:WVK984326 M65538:M66822 IY65538:IY66822 SU65538:SU66822 ACQ65538:ACQ66822 AMM65538:AMM66822 AWI65538:AWI66822 BGE65538:BGE66822 BQA65538:BQA66822 BZW65538:BZW66822 CJS65538:CJS66822 CTO65538:CTO66822 DDK65538:DDK66822 DNG65538:DNG66822 DXC65538:DXC66822 EGY65538:EGY66822 EQU65538:EQU66822 FAQ65538:FAQ66822 FKM65538:FKM66822 FUI65538:FUI66822 GEE65538:GEE66822 GOA65538:GOA66822 GXW65538:GXW66822 HHS65538:HHS66822 HRO65538:HRO66822 IBK65538:IBK66822 ILG65538:ILG66822 IVC65538:IVC66822 JEY65538:JEY66822 JOU65538:JOU66822 JYQ65538:JYQ66822 KIM65538:KIM66822 KSI65538:KSI66822 LCE65538:LCE66822 LMA65538:LMA66822 LVW65538:LVW66822 MFS65538:MFS66822 MPO65538:MPO66822 MZK65538:MZK66822 NJG65538:NJG66822 NTC65538:NTC66822 OCY65538:OCY66822 OMU65538:OMU66822 OWQ65538:OWQ66822 PGM65538:PGM66822 PQI65538:PQI66822 QAE65538:QAE66822 QKA65538:QKA66822 QTW65538:QTW66822 RDS65538:RDS66822 RNO65538:RNO66822 RXK65538:RXK66822 SHG65538:SHG66822 SRC65538:SRC66822 TAY65538:TAY66822 TKU65538:TKU66822 TUQ65538:TUQ66822 UEM65538:UEM66822 UOI65538:UOI66822 UYE65538:UYE66822 VIA65538:VIA66822 VRW65538:VRW66822 WBS65538:WBS66822 WLO65538:WLO66822 WVK65538:WVK66822 M131074:M132358 IY131074:IY132358 SU131074:SU132358 ACQ131074:ACQ132358 AMM131074:AMM132358 AWI131074:AWI132358 BGE131074:BGE132358 BQA131074:BQA132358 BZW131074:BZW132358 CJS131074:CJS132358 CTO131074:CTO132358 DDK131074:DDK132358 DNG131074:DNG132358 DXC131074:DXC132358 EGY131074:EGY132358 EQU131074:EQU132358 FAQ131074:FAQ132358 FKM131074:FKM132358 FUI131074:FUI132358 GEE131074:GEE132358 GOA131074:GOA132358 GXW131074:GXW132358 HHS131074:HHS132358 HRO131074:HRO132358 IBK131074:IBK132358 ILG131074:ILG132358 IVC131074:IVC132358 JEY131074:JEY132358 JOU131074:JOU132358 JYQ131074:JYQ132358 KIM131074:KIM132358 KSI131074:KSI132358 LCE131074:LCE132358 LMA131074:LMA132358 LVW131074:LVW132358 MFS131074:MFS132358 MPO131074:MPO132358 MZK131074:MZK132358 NJG131074:NJG132358 NTC131074:NTC132358 OCY131074:OCY132358 OMU131074:OMU132358 OWQ131074:OWQ132358 PGM131074:PGM132358 PQI131074:PQI132358 QAE131074:QAE132358 QKA131074:QKA132358 QTW131074:QTW132358 RDS131074:RDS132358 RNO131074:RNO132358 RXK131074:RXK132358 SHG131074:SHG132358 SRC131074:SRC132358 TAY131074:TAY132358 TKU131074:TKU132358 TUQ131074:TUQ132358 UEM131074:UEM132358 UOI131074:UOI132358 UYE131074:UYE132358 VIA131074:VIA132358 VRW131074:VRW132358 WBS131074:WBS132358 WLO131074:WLO132358 WVK131074:WVK132358 M196610:M197894 IY196610:IY197894 SU196610:SU197894 ACQ196610:ACQ197894 AMM196610:AMM197894 AWI196610:AWI197894 BGE196610:BGE197894 BQA196610:BQA197894 BZW196610:BZW197894 CJS196610:CJS197894 CTO196610:CTO197894 DDK196610:DDK197894 DNG196610:DNG197894 DXC196610:DXC197894 EGY196610:EGY197894 EQU196610:EQU197894 FAQ196610:FAQ197894 FKM196610:FKM197894 FUI196610:FUI197894 GEE196610:GEE197894 GOA196610:GOA197894 GXW196610:GXW197894 HHS196610:HHS197894 HRO196610:HRO197894 IBK196610:IBK197894 ILG196610:ILG197894 IVC196610:IVC197894 JEY196610:JEY197894 JOU196610:JOU197894 JYQ196610:JYQ197894 KIM196610:KIM197894 KSI196610:KSI197894 LCE196610:LCE197894 LMA196610:LMA197894 LVW196610:LVW197894 MFS196610:MFS197894 MPO196610:MPO197894 MZK196610:MZK197894 NJG196610:NJG197894 NTC196610:NTC197894 OCY196610:OCY197894 OMU196610:OMU197894 OWQ196610:OWQ197894 PGM196610:PGM197894 PQI196610:PQI197894 QAE196610:QAE197894 QKA196610:QKA197894 QTW196610:QTW197894 RDS196610:RDS197894 RNO196610:RNO197894 RXK196610:RXK197894 SHG196610:SHG197894 SRC196610:SRC197894 TAY196610:TAY197894 TKU196610:TKU197894 TUQ196610:TUQ197894 UEM196610:UEM197894 UOI196610:UOI197894 UYE196610:UYE197894 VIA196610:VIA197894 VRW196610:VRW197894 WBS196610:WBS197894 WLO196610:WLO197894 WVK196610:WVK197894 M262146:M263430 IY262146:IY263430 SU262146:SU263430 ACQ262146:ACQ263430 AMM262146:AMM263430 AWI262146:AWI263430 BGE262146:BGE263430 BQA262146:BQA263430 BZW262146:BZW263430 CJS262146:CJS263430 CTO262146:CTO263430 DDK262146:DDK263430 DNG262146:DNG263430 DXC262146:DXC263430 EGY262146:EGY263430 EQU262146:EQU263430 FAQ262146:FAQ263430 FKM262146:FKM263430 FUI262146:FUI263430 GEE262146:GEE263430 GOA262146:GOA263430 GXW262146:GXW263430 HHS262146:HHS263430 HRO262146:HRO263430 IBK262146:IBK263430 ILG262146:ILG263430 IVC262146:IVC263430 JEY262146:JEY263430 JOU262146:JOU263430 JYQ262146:JYQ263430 KIM262146:KIM263430 KSI262146:KSI263430 LCE262146:LCE263430 LMA262146:LMA263430 LVW262146:LVW263430 MFS262146:MFS263430 MPO262146:MPO263430 MZK262146:MZK263430 NJG262146:NJG263430 NTC262146:NTC263430 OCY262146:OCY263430 OMU262146:OMU263430 OWQ262146:OWQ263430 PGM262146:PGM263430 PQI262146:PQI263430 QAE262146:QAE263430 QKA262146:QKA263430 QTW262146:QTW263430 RDS262146:RDS263430 RNO262146:RNO263430 RXK262146:RXK263430 SHG262146:SHG263430 SRC262146:SRC263430 TAY262146:TAY263430 TKU262146:TKU263430 TUQ262146:TUQ263430 UEM262146:UEM263430 UOI262146:UOI263430 UYE262146:UYE263430 VIA262146:VIA263430 VRW262146:VRW263430 WBS262146:WBS263430 WLO262146:WLO263430 WVK262146:WVK263430 M327682:M328966 IY327682:IY328966 SU327682:SU328966 ACQ327682:ACQ328966 AMM327682:AMM328966 AWI327682:AWI328966 BGE327682:BGE328966 BQA327682:BQA328966 BZW327682:BZW328966 CJS327682:CJS328966 CTO327682:CTO328966 DDK327682:DDK328966 DNG327682:DNG328966 DXC327682:DXC328966 EGY327682:EGY328966 EQU327682:EQU328966 FAQ327682:FAQ328966 FKM327682:FKM328966 FUI327682:FUI328966 GEE327682:GEE328966 GOA327682:GOA328966 GXW327682:GXW328966 HHS327682:HHS328966 HRO327682:HRO328966 IBK327682:IBK328966 ILG327682:ILG328966 IVC327682:IVC328966 JEY327682:JEY328966 JOU327682:JOU328966 JYQ327682:JYQ328966 KIM327682:KIM328966 KSI327682:KSI328966 LCE327682:LCE328966 LMA327682:LMA328966 LVW327682:LVW328966 MFS327682:MFS328966 MPO327682:MPO328966 MZK327682:MZK328966 NJG327682:NJG328966 NTC327682:NTC328966 OCY327682:OCY328966 OMU327682:OMU328966 OWQ327682:OWQ328966 PGM327682:PGM328966 PQI327682:PQI328966 QAE327682:QAE328966 QKA327682:QKA328966 QTW327682:QTW328966 RDS327682:RDS328966 RNO327682:RNO328966 RXK327682:RXK328966 SHG327682:SHG328966 SRC327682:SRC328966 TAY327682:TAY328966 TKU327682:TKU328966 TUQ327682:TUQ328966 UEM327682:UEM328966 UOI327682:UOI328966 UYE327682:UYE328966 VIA327682:VIA328966 VRW327682:VRW328966 WBS327682:WBS328966 WLO327682:WLO328966 WVK327682:WVK328966 M393218:M394502 IY393218:IY394502 SU393218:SU394502 ACQ393218:ACQ394502 AMM393218:AMM394502 AWI393218:AWI394502 BGE393218:BGE394502 BQA393218:BQA394502 BZW393218:BZW394502 CJS393218:CJS394502 CTO393218:CTO394502 DDK393218:DDK394502 DNG393218:DNG394502 DXC393218:DXC394502 EGY393218:EGY394502 EQU393218:EQU394502 FAQ393218:FAQ394502 FKM393218:FKM394502 FUI393218:FUI394502 GEE393218:GEE394502 GOA393218:GOA394502 GXW393218:GXW394502 HHS393218:HHS394502 HRO393218:HRO394502 IBK393218:IBK394502 ILG393218:ILG394502 IVC393218:IVC394502 JEY393218:JEY394502 JOU393218:JOU394502 JYQ393218:JYQ394502 KIM393218:KIM394502 KSI393218:KSI394502 LCE393218:LCE394502 LMA393218:LMA394502 LVW393218:LVW394502 MFS393218:MFS394502 MPO393218:MPO394502 MZK393218:MZK394502 NJG393218:NJG394502 NTC393218:NTC394502 OCY393218:OCY394502 OMU393218:OMU394502 OWQ393218:OWQ394502 PGM393218:PGM394502 PQI393218:PQI394502 QAE393218:QAE394502 QKA393218:QKA394502 QTW393218:QTW394502 RDS393218:RDS394502 RNO393218:RNO394502 RXK393218:RXK394502 SHG393218:SHG394502 SRC393218:SRC394502 TAY393218:TAY394502 TKU393218:TKU394502 TUQ393218:TUQ394502 UEM393218:UEM394502 UOI393218:UOI394502 UYE393218:UYE394502 VIA393218:VIA394502 VRW393218:VRW394502 WBS393218:WBS394502 WLO393218:WLO394502 WVK393218:WVK394502 M458754:M460038 IY458754:IY460038 SU458754:SU460038 ACQ458754:ACQ460038 AMM458754:AMM460038 AWI458754:AWI460038 BGE458754:BGE460038 BQA458754:BQA460038 BZW458754:BZW460038 CJS458754:CJS460038 CTO458754:CTO460038 DDK458754:DDK460038 DNG458754:DNG460038 DXC458754:DXC460038 EGY458754:EGY460038 EQU458754:EQU460038 FAQ458754:FAQ460038 FKM458754:FKM460038 FUI458754:FUI460038 GEE458754:GEE460038 GOA458754:GOA460038 GXW458754:GXW460038 HHS458754:HHS460038 HRO458754:HRO460038 IBK458754:IBK460038 ILG458754:ILG460038 IVC458754:IVC460038 JEY458754:JEY460038 JOU458754:JOU460038 JYQ458754:JYQ460038 KIM458754:KIM460038 KSI458754:KSI460038 LCE458754:LCE460038 LMA458754:LMA460038 LVW458754:LVW460038 MFS458754:MFS460038 MPO458754:MPO460038 MZK458754:MZK460038 NJG458754:NJG460038 NTC458754:NTC460038 OCY458754:OCY460038 OMU458754:OMU460038 OWQ458754:OWQ460038 PGM458754:PGM460038 PQI458754:PQI460038 QAE458754:QAE460038 QKA458754:QKA460038 QTW458754:QTW460038 RDS458754:RDS460038 RNO458754:RNO460038 RXK458754:RXK460038 SHG458754:SHG460038 SRC458754:SRC460038 TAY458754:TAY460038 TKU458754:TKU460038 TUQ458754:TUQ460038 UEM458754:UEM460038 UOI458754:UOI460038 UYE458754:UYE460038 VIA458754:VIA460038 VRW458754:VRW460038 WBS458754:WBS460038 WLO458754:WLO460038 WVK458754:WVK460038 M524290:M525574 IY524290:IY525574 SU524290:SU525574 ACQ524290:ACQ525574 AMM524290:AMM525574 AWI524290:AWI525574 BGE524290:BGE525574 BQA524290:BQA525574 BZW524290:BZW525574 CJS524290:CJS525574 CTO524290:CTO525574 DDK524290:DDK525574 DNG524290:DNG525574 DXC524290:DXC525574 EGY524290:EGY525574 EQU524290:EQU525574 FAQ524290:FAQ525574 FKM524290:FKM525574 FUI524290:FUI525574 GEE524290:GEE525574 GOA524290:GOA525574 GXW524290:GXW525574 HHS524290:HHS525574 HRO524290:HRO525574 IBK524290:IBK525574 ILG524290:ILG525574 IVC524290:IVC525574 JEY524290:JEY525574 JOU524290:JOU525574 JYQ524290:JYQ525574 KIM524290:KIM525574 KSI524290:KSI525574 LCE524290:LCE525574 LMA524290:LMA525574 LVW524290:LVW525574 MFS524290:MFS525574 MPO524290:MPO525574 MZK524290:MZK525574 NJG524290:NJG525574 NTC524290:NTC525574 OCY524290:OCY525574 OMU524290:OMU525574 OWQ524290:OWQ525574 PGM524290:PGM525574 PQI524290:PQI525574 QAE524290:QAE525574 QKA524290:QKA525574 QTW524290:QTW525574 RDS524290:RDS525574 RNO524290:RNO525574 RXK524290:RXK525574 SHG524290:SHG525574 SRC524290:SRC525574 TAY524290:TAY525574 TKU524290:TKU525574 TUQ524290:TUQ525574 UEM524290:UEM525574 UOI524290:UOI525574 UYE524290:UYE525574 VIA524290:VIA525574 VRW524290:VRW525574 WBS524290:WBS525574 WLO524290:WLO525574 WVK524290:WVK525574 M589826:M591110 IY589826:IY591110 SU589826:SU591110 ACQ589826:ACQ591110 AMM589826:AMM591110 AWI589826:AWI591110 BGE589826:BGE591110 BQA589826:BQA591110 BZW589826:BZW591110 CJS589826:CJS591110 CTO589826:CTO591110 DDK589826:DDK591110 DNG589826:DNG591110 DXC589826:DXC591110 EGY589826:EGY591110 EQU589826:EQU591110 FAQ589826:FAQ591110 FKM589826:FKM591110 FUI589826:FUI591110 GEE589826:GEE591110 GOA589826:GOA591110 GXW589826:GXW591110 HHS589826:HHS591110 HRO589826:HRO591110 IBK589826:IBK591110 ILG589826:ILG591110 IVC589826:IVC591110 JEY589826:JEY591110 JOU589826:JOU591110 JYQ589826:JYQ591110 KIM589826:KIM591110 KSI589826:KSI591110 LCE589826:LCE591110 LMA589826:LMA591110 LVW589826:LVW591110 MFS589826:MFS591110 MPO589826:MPO591110 MZK589826:MZK591110 NJG589826:NJG591110 NTC589826:NTC591110 OCY589826:OCY591110 OMU589826:OMU591110 OWQ589826:OWQ591110 PGM589826:PGM591110 PQI589826:PQI591110 QAE589826:QAE591110 QKA589826:QKA591110 QTW589826:QTW591110 RDS589826:RDS591110 RNO589826:RNO591110 RXK589826:RXK591110 SHG589826:SHG591110 SRC589826:SRC591110 TAY589826:TAY591110 TKU589826:TKU591110 TUQ589826:TUQ591110 UEM589826:UEM591110 UOI589826:UOI591110 UYE589826:UYE591110 VIA589826:VIA591110 VRW589826:VRW591110 WBS589826:WBS591110 WLO589826:WLO591110 WVK589826:WVK591110 M655362:M656646 IY655362:IY656646 SU655362:SU656646 ACQ655362:ACQ656646 AMM655362:AMM656646 AWI655362:AWI656646 BGE655362:BGE656646 BQA655362:BQA656646 BZW655362:BZW656646 CJS655362:CJS656646 CTO655362:CTO656646 DDK655362:DDK656646 DNG655362:DNG656646 DXC655362:DXC656646 EGY655362:EGY656646 EQU655362:EQU656646 FAQ655362:FAQ656646 FKM655362:FKM656646 FUI655362:FUI656646 GEE655362:GEE656646 GOA655362:GOA656646 GXW655362:GXW656646 HHS655362:HHS656646 HRO655362:HRO656646 IBK655362:IBK656646 ILG655362:ILG656646 IVC655362:IVC656646 JEY655362:JEY656646 JOU655362:JOU656646 JYQ655362:JYQ656646 KIM655362:KIM656646 KSI655362:KSI656646 LCE655362:LCE656646 LMA655362:LMA656646 LVW655362:LVW656646 MFS655362:MFS656646 MPO655362:MPO656646 MZK655362:MZK656646 NJG655362:NJG656646 NTC655362:NTC656646 OCY655362:OCY656646 OMU655362:OMU656646 OWQ655362:OWQ656646 PGM655362:PGM656646 PQI655362:PQI656646 QAE655362:QAE656646 QKA655362:QKA656646 QTW655362:QTW656646 RDS655362:RDS656646 RNO655362:RNO656646 RXK655362:RXK656646 SHG655362:SHG656646 SRC655362:SRC656646 TAY655362:TAY656646 TKU655362:TKU656646 TUQ655362:TUQ656646 UEM655362:UEM656646 UOI655362:UOI656646 UYE655362:UYE656646 VIA655362:VIA656646 VRW655362:VRW656646 WBS655362:WBS656646 WLO655362:WLO656646 WVK655362:WVK656646 M720898:M722182 IY720898:IY722182 SU720898:SU722182 ACQ720898:ACQ722182 AMM720898:AMM722182 AWI720898:AWI722182 BGE720898:BGE722182 BQA720898:BQA722182 BZW720898:BZW722182 CJS720898:CJS722182 CTO720898:CTO722182 DDK720898:DDK722182 DNG720898:DNG722182 DXC720898:DXC722182 EGY720898:EGY722182 EQU720898:EQU722182 FAQ720898:FAQ722182 FKM720898:FKM722182 FUI720898:FUI722182 GEE720898:GEE722182 GOA720898:GOA722182 GXW720898:GXW722182 HHS720898:HHS722182 HRO720898:HRO722182 IBK720898:IBK722182 ILG720898:ILG722182 IVC720898:IVC722182 JEY720898:JEY722182 JOU720898:JOU722182 JYQ720898:JYQ722182 KIM720898:KIM722182 KSI720898:KSI722182 LCE720898:LCE722182 LMA720898:LMA722182 LVW720898:LVW722182 MFS720898:MFS722182 MPO720898:MPO722182 MZK720898:MZK722182 NJG720898:NJG722182 NTC720898:NTC722182 OCY720898:OCY722182 OMU720898:OMU722182 OWQ720898:OWQ722182 PGM720898:PGM722182 PQI720898:PQI722182 QAE720898:QAE722182 QKA720898:QKA722182 QTW720898:QTW722182 RDS720898:RDS722182 RNO720898:RNO722182 RXK720898:RXK722182 SHG720898:SHG722182 SRC720898:SRC722182 TAY720898:TAY722182 TKU720898:TKU722182 TUQ720898:TUQ722182 UEM720898:UEM722182 UOI720898:UOI722182 UYE720898:UYE722182 VIA720898:VIA722182 VRW720898:VRW722182 WBS720898:WBS722182 WLO720898:WLO722182 WVK720898:WVK722182 M786434:M787718 IY786434:IY787718 SU786434:SU787718 ACQ786434:ACQ787718 AMM786434:AMM787718 AWI786434:AWI787718 BGE786434:BGE787718 BQA786434:BQA787718 BZW786434:BZW787718 CJS786434:CJS787718 CTO786434:CTO787718 DDK786434:DDK787718 DNG786434:DNG787718 DXC786434:DXC787718 EGY786434:EGY787718 EQU786434:EQU787718 FAQ786434:FAQ787718 FKM786434:FKM787718 FUI786434:FUI787718 GEE786434:GEE787718 GOA786434:GOA787718 GXW786434:GXW787718 HHS786434:HHS787718 HRO786434:HRO787718 IBK786434:IBK787718 ILG786434:ILG787718 IVC786434:IVC787718 JEY786434:JEY787718 JOU786434:JOU787718 JYQ786434:JYQ787718 KIM786434:KIM787718 KSI786434:KSI787718 LCE786434:LCE787718 LMA786434:LMA787718 LVW786434:LVW787718 MFS786434:MFS787718 MPO786434:MPO787718 MZK786434:MZK787718 NJG786434:NJG787718 NTC786434:NTC787718 OCY786434:OCY787718 OMU786434:OMU787718 OWQ786434:OWQ787718 PGM786434:PGM787718 PQI786434:PQI787718 QAE786434:QAE787718 QKA786434:QKA787718 QTW786434:QTW787718 RDS786434:RDS787718 RNO786434:RNO787718 RXK786434:RXK787718 SHG786434:SHG787718 SRC786434:SRC787718 TAY786434:TAY787718 TKU786434:TKU787718 TUQ786434:TUQ787718 UEM786434:UEM787718 UOI786434:UOI787718 UYE786434:UYE787718 VIA786434:VIA787718 VRW786434:VRW787718 WBS786434:WBS787718 WLO786434:WLO787718 WVK786434:WVK787718 M851970:M853254 IY851970:IY853254 SU851970:SU853254 ACQ851970:ACQ853254 AMM851970:AMM853254 AWI851970:AWI853254 BGE851970:BGE853254 BQA851970:BQA853254 BZW851970:BZW853254 CJS851970:CJS853254 CTO851970:CTO853254 DDK851970:DDK853254 DNG851970:DNG853254 DXC851970:DXC853254 EGY851970:EGY853254 EQU851970:EQU853254 FAQ851970:FAQ853254 FKM851970:FKM853254 FUI851970:FUI853254 GEE851970:GEE853254 GOA851970:GOA853254 GXW851970:GXW853254 HHS851970:HHS853254 HRO851970:HRO853254 IBK851970:IBK853254 ILG851970:ILG853254 IVC851970:IVC853254 JEY851970:JEY853254 JOU851970:JOU853254 JYQ851970:JYQ853254 KIM851970:KIM853254 KSI851970:KSI853254 LCE851970:LCE853254 LMA851970:LMA853254 LVW851970:LVW853254 MFS851970:MFS853254 MPO851970:MPO853254 MZK851970:MZK853254 NJG851970:NJG853254 NTC851970:NTC853254 OCY851970:OCY853254 OMU851970:OMU853254 OWQ851970:OWQ853254 PGM851970:PGM853254 PQI851970:PQI853254 QAE851970:QAE853254 QKA851970:QKA853254 QTW851970:QTW853254 RDS851970:RDS853254 RNO851970:RNO853254 RXK851970:RXK853254 SHG851970:SHG853254 SRC851970:SRC853254 TAY851970:TAY853254 TKU851970:TKU853254 TUQ851970:TUQ853254 UEM851970:UEM853254 UOI851970:UOI853254 UYE851970:UYE853254 VIA851970:VIA853254 VRW851970:VRW853254 WBS851970:WBS853254 WLO851970:WLO853254 WVK851970:WVK853254 M917506:M918790 IY917506:IY918790 SU917506:SU918790 ACQ917506:ACQ918790 AMM917506:AMM918790 AWI917506:AWI918790 BGE917506:BGE918790 BQA917506:BQA918790 BZW917506:BZW918790 CJS917506:CJS918790 CTO917506:CTO918790 DDK917506:DDK918790 DNG917506:DNG918790 DXC917506:DXC918790 EGY917506:EGY918790 EQU917506:EQU918790 FAQ917506:FAQ918790 FKM917506:FKM918790 FUI917506:FUI918790 GEE917506:GEE918790 GOA917506:GOA918790 GXW917506:GXW918790 HHS917506:HHS918790 HRO917506:HRO918790 IBK917506:IBK918790 ILG917506:ILG918790 IVC917506:IVC918790 JEY917506:JEY918790 JOU917506:JOU918790 JYQ917506:JYQ918790 KIM917506:KIM918790 KSI917506:KSI918790 LCE917506:LCE918790 LMA917506:LMA918790 LVW917506:LVW918790 MFS917506:MFS918790 MPO917506:MPO918790 MZK917506:MZK918790 NJG917506:NJG918790 NTC917506:NTC918790 OCY917506:OCY918790 OMU917506:OMU918790 OWQ917506:OWQ918790 PGM917506:PGM918790 PQI917506:PQI918790 QAE917506:QAE918790 QKA917506:QKA918790 QTW917506:QTW918790 RDS917506:RDS918790 RNO917506:RNO918790 RXK917506:RXK918790 SHG917506:SHG918790 SRC917506:SRC918790 TAY917506:TAY918790 TKU917506:TKU918790 TUQ917506:TUQ918790 UEM917506:UEM918790 UOI917506:UOI918790 UYE917506:UYE918790 VIA917506:VIA918790 VRW917506:VRW918790 WBS917506:WBS918790 WLO917506:WLO918790 WVK917506:WVK918790 M983042:M984326 IY983042:IY984326 SU983042:SU984326 ACQ983042:ACQ984326 AMM983042:AMM984326 AWI983042:AWI984326 BGE983042:BGE984326 BQA983042:BQA984326 BZW983042:BZW984326 CJS983042:CJS984326 CTO983042:CTO984326 DDK983042:DDK984326 DNG983042:DNG984326 DXC983042:DXC984326 EGY983042:EGY984326 EQU983042:EQU984326 FAQ983042:FAQ984326 FKM983042:FKM984326 FUI983042:FUI984326 GEE983042:GEE984326 GOA983042:GOA984326 GXW983042:GXW984326 HHS983042:HHS984326 HRO983042:HRO984326 IBK983042:IBK984326 ILG983042:ILG984326 IVC983042:IVC984326 JEY983042:JEY984326 JOU983042:JOU984326 JYQ983042:JYQ984326 KIM983042:KIM984326 KSI983042:KSI984326 LCE983042:LCE984326 LMA983042:LMA984326 LVW983042:LVW984326 MFS983042:MFS984326 MPO983042:MPO984326 MZK983042:MZK984326 NJG983042:NJG984326 NTC983042:NTC984326 OCY983042:OCY984326 OMU983042:OMU984326 OWQ983042:OWQ984326 PGM983042:PGM984326 PQI983042:PQI984326 QAE983042:QAE984326 QKA983042:QKA984326 QTW983042:QTW984326 RDS983042:RDS984326 RNO983042:RNO984326 RXK983042:RXK984326 SHG983042:SHG984326 SRC983042:SRC984326 TAY983042:TAY984326 TKU983042:TKU984326 TUQ983042:TUQ984326 UEM983042:UEM984326 UOI983042:UOI984326 UYE983042:UYE984326 VIA983042:VIA984326 VRW983042:VRW984326 WBS983042:WBS984326 WLO983042:WLO984326 M8:M60 M65:M1286 WVK8:WVK1286 WLO8:WLO1286 WBS8:WBS1286 VRW8:VRW1286 VIA8:VIA1286 UYE8:UYE1286 UOI8:UOI1286 UEM8:UEM1286 TUQ8:TUQ1286 TKU8:TKU1286 TAY8:TAY1286 SRC8:SRC1286 SHG8:SHG1286 RXK8:RXK1286 RNO8:RNO1286 RDS8:RDS1286 QTW8:QTW1286 QKA8:QKA1286 QAE8:QAE1286 PQI8:PQI1286 PGM8:PGM1286 OWQ8:OWQ1286 OMU8:OMU1286 OCY8:OCY1286 NTC8:NTC1286 NJG8:NJG1286 MZK8:MZK1286 MPO8:MPO1286 MFS8:MFS1286 LVW8:LVW1286 LMA8:LMA1286 LCE8:LCE1286 KSI8:KSI1286 KIM8:KIM1286 JYQ8:JYQ1286 JOU8:JOU1286 JEY8:JEY1286 IVC8:IVC1286 ILG8:ILG1286 IBK8:IBK1286 HRO8:HRO1286 HHS8:HHS1286 GXW8:GXW1286 GOA8:GOA1286 GEE8:GEE1286 FUI8:FUI1286 FKM8:FKM1286 FAQ8:FAQ1286 EQU8:EQU1286 EGY8:EGY1286 DXC8:DXC1286 DNG8:DNG1286 DDK8:DDK1286 CTO8:CTO1286 CJS8:CJS1286 BZW8:BZW1286 BQA8:BQA1286 BGE8:BGE1286 AWI8:AWI1286 AMM8:AMM1286 ACQ8:ACQ1286 SU8:SU1286 IY8:IY1286">
      <formula1>1</formula1>
      <formula2>5555</formula2>
    </dataValidation>
    <dataValidation type="whole" allowBlank="1" showErrorMessage="1" sqref="WVC983042:WVC984114 A65538:A66822 IL65538:IL66822 SH65538:SH66822 ACD65538:ACD66822 ALZ65538:ALZ66822 AVV65538:AVV66822 BFR65538:BFR66822 BPN65538:BPN66822 BZJ65538:BZJ66822 CJF65538:CJF66822 CTB65538:CTB66822 DCX65538:DCX66822 DMT65538:DMT66822 DWP65538:DWP66822 EGL65538:EGL66822 EQH65538:EQH66822 FAD65538:FAD66822 FJZ65538:FJZ66822 FTV65538:FTV66822 GDR65538:GDR66822 GNN65538:GNN66822 GXJ65538:GXJ66822 HHF65538:HHF66822 HRB65538:HRB66822 IAX65538:IAX66822 IKT65538:IKT66822 IUP65538:IUP66822 JEL65538:JEL66822 JOH65538:JOH66822 JYD65538:JYD66822 KHZ65538:KHZ66822 KRV65538:KRV66822 LBR65538:LBR66822 LLN65538:LLN66822 LVJ65538:LVJ66822 MFF65538:MFF66822 MPB65538:MPB66822 MYX65538:MYX66822 NIT65538:NIT66822 NSP65538:NSP66822 OCL65538:OCL66822 OMH65538:OMH66822 OWD65538:OWD66822 PFZ65538:PFZ66822 PPV65538:PPV66822 PZR65538:PZR66822 QJN65538:QJN66822 QTJ65538:QTJ66822 RDF65538:RDF66822 RNB65538:RNB66822 RWX65538:RWX66822 SGT65538:SGT66822 SQP65538:SQP66822 TAL65538:TAL66822 TKH65538:TKH66822 TUD65538:TUD66822 UDZ65538:UDZ66822 UNV65538:UNV66822 UXR65538:UXR66822 VHN65538:VHN66822 VRJ65538:VRJ66822 WBF65538:WBF66822 WLB65538:WLB66822 WUX65538:WUX66822 A131074:A132358 IL131074:IL132358 SH131074:SH132358 ACD131074:ACD132358 ALZ131074:ALZ132358 AVV131074:AVV132358 BFR131074:BFR132358 BPN131074:BPN132358 BZJ131074:BZJ132358 CJF131074:CJF132358 CTB131074:CTB132358 DCX131074:DCX132358 DMT131074:DMT132358 DWP131074:DWP132358 EGL131074:EGL132358 EQH131074:EQH132358 FAD131074:FAD132358 FJZ131074:FJZ132358 FTV131074:FTV132358 GDR131074:GDR132358 GNN131074:GNN132358 GXJ131074:GXJ132358 HHF131074:HHF132358 HRB131074:HRB132358 IAX131074:IAX132358 IKT131074:IKT132358 IUP131074:IUP132358 JEL131074:JEL132358 JOH131074:JOH132358 JYD131074:JYD132358 KHZ131074:KHZ132358 KRV131074:KRV132358 LBR131074:LBR132358 LLN131074:LLN132358 LVJ131074:LVJ132358 MFF131074:MFF132358 MPB131074:MPB132358 MYX131074:MYX132358 NIT131074:NIT132358 NSP131074:NSP132358 OCL131074:OCL132358 OMH131074:OMH132358 OWD131074:OWD132358 PFZ131074:PFZ132358 PPV131074:PPV132358 PZR131074:PZR132358 QJN131074:QJN132358 QTJ131074:QTJ132358 RDF131074:RDF132358 RNB131074:RNB132358 RWX131074:RWX132358 SGT131074:SGT132358 SQP131074:SQP132358 TAL131074:TAL132358 TKH131074:TKH132358 TUD131074:TUD132358 UDZ131074:UDZ132358 UNV131074:UNV132358 UXR131074:UXR132358 VHN131074:VHN132358 VRJ131074:VRJ132358 WBF131074:WBF132358 WLB131074:WLB132358 WUX131074:WUX132358 A196610:A197894 IL196610:IL197894 SH196610:SH197894 ACD196610:ACD197894 ALZ196610:ALZ197894 AVV196610:AVV197894 BFR196610:BFR197894 BPN196610:BPN197894 BZJ196610:BZJ197894 CJF196610:CJF197894 CTB196610:CTB197894 DCX196610:DCX197894 DMT196610:DMT197894 DWP196610:DWP197894 EGL196610:EGL197894 EQH196610:EQH197894 FAD196610:FAD197894 FJZ196610:FJZ197894 FTV196610:FTV197894 GDR196610:GDR197894 GNN196610:GNN197894 GXJ196610:GXJ197894 HHF196610:HHF197894 HRB196610:HRB197894 IAX196610:IAX197894 IKT196610:IKT197894 IUP196610:IUP197894 JEL196610:JEL197894 JOH196610:JOH197894 JYD196610:JYD197894 KHZ196610:KHZ197894 KRV196610:KRV197894 LBR196610:LBR197894 LLN196610:LLN197894 LVJ196610:LVJ197894 MFF196610:MFF197894 MPB196610:MPB197894 MYX196610:MYX197894 NIT196610:NIT197894 NSP196610:NSP197894 OCL196610:OCL197894 OMH196610:OMH197894 OWD196610:OWD197894 PFZ196610:PFZ197894 PPV196610:PPV197894 PZR196610:PZR197894 QJN196610:QJN197894 QTJ196610:QTJ197894 RDF196610:RDF197894 RNB196610:RNB197894 RWX196610:RWX197894 SGT196610:SGT197894 SQP196610:SQP197894 TAL196610:TAL197894 TKH196610:TKH197894 TUD196610:TUD197894 UDZ196610:UDZ197894 UNV196610:UNV197894 UXR196610:UXR197894 VHN196610:VHN197894 VRJ196610:VRJ197894 WBF196610:WBF197894 WLB196610:WLB197894 WUX196610:WUX197894 A262146:A263430 IL262146:IL263430 SH262146:SH263430 ACD262146:ACD263430 ALZ262146:ALZ263430 AVV262146:AVV263430 BFR262146:BFR263430 BPN262146:BPN263430 BZJ262146:BZJ263430 CJF262146:CJF263430 CTB262146:CTB263430 DCX262146:DCX263430 DMT262146:DMT263430 DWP262146:DWP263430 EGL262146:EGL263430 EQH262146:EQH263430 FAD262146:FAD263430 FJZ262146:FJZ263430 FTV262146:FTV263430 GDR262146:GDR263430 GNN262146:GNN263430 GXJ262146:GXJ263430 HHF262146:HHF263430 HRB262146:HRB263430 IAX262146:IAX263430 IKT262146:IKT263430 IUP262146:IUP263430 JEL262146:JEL263430 JOH262146:JOH263430 JYD262146:JYD263430 KHZ262146:KHZ263430 KRV262146:KRV263430 LBR262146:LBR263430 LLN262146:LLN263430 LVJ262146:LVJ263430 MFF262146:MFF263430 MPB262146:MPB263430 MYX262146:MYX263430 NIT262146:NIT263430 NSP262146:NSP263430 OCL262146:OCL263430 OMH262146:OMH263430 OWD262146:OWD263430 PFZ262146:PFZ263430 PPV262146:PPV263430 PZR262146:PZR263430 QJN262146:QJN263430 QTJ262146:QTJ263430 RDF262146:RDF263430 RNB262146:RNB263430 RWX262146:RWX263430 SGT262146:SGT263430 SQP262146:SQP263430 TAL262146:TAL263430 TKH262146:TKH263430 TUD262146:TUD263430 UDZ262146:UDZ263430 UNV262146:UNV263430 UXR262146:UXR263430 VHN262146:VHN263430 VRJ262146:VRJ263430 WBF262146:WBF263430 WLB262146:WLB263430 WUX262146:WUX263430 A327682:A328966 IL327682:IL328966 SH327682:SH328966 ACD327682:ACD328966 ALZ327682:ALZ328966 AVV327682:AVV328966 BFR327682:BFR328966 BPN327682:BPN328966 BZJ327682:BZJ328966 CJF327682:CJF328966 CTB327682:CTB328966 DCX327682:DCX328966 DMT327682:DMT328966 DWP327682:DWP328966 EGL327682:EGL328966 EQH327682:EQH328966 FAD327682:FAD328966 FJZ327682:FJZ328966 FTV327682:FTV328966 GDR327682:GDR328966 GNN327682:GNN328966 GXJ327682:GXJ328966 HHF327682:HHF328966 HRB327682:HRB328966 IAX327682:IAX328966 IKT327682:IKT328966 IUP327682:IUP328966 JEL327682:JEL328966 JOH327682:JOH328966 JYD327682:JYD328966 KHZ327682:KHZ328966 KRV327682:KRV328966 LBR327682:LBR328966 LLN327682:LLN328966 LVJ327682:LVJ328966 MFF327682:MFF328966 MPB327682:MPB328966 MYX327682:MYX328966 NIT327682:NIT328966 NSP327682:NSP328966 OCL327682:OCL328966 OMH327682:OMH328966 OWD327682:OWD328966 PFZ327682:PFZ328966 PPV327682:PPV328966 PZR327682:PZR328966 QJN327682:QJN328966 QTJ327682:QTJ328966 RDF327682:RDF328966 RNB327682:RNB328966 RWX327682:RWX328966 SGT327682:SGT328966 SQP327682:SQP328966 TAL327682:TAL328966 TKH327682:TKH328966 TUD327682:TUD328966 UDZ327682:UDZ328966 UNV327682:UNV328966 UXR327682:UXR328966 VHN327682:VHN328966 VRJ327682:VRJ328966 WBF327682:WBF328966 WLB327682:WLB328966 WUX327682:WUX328966 A393218:A394502 IL393218:IL394502 SH393218:SH394502 ACD393218:ACD394502 ALZ393218:ALZ394502 AVV393218:AVV394502 BFR393218:BFR394502 BPN393218:BPN394502 BZJ393218:BZJ394502 CJF393218:CJF394502 CTB393218:CTB394502 DCX393218:DCX394502 DMT393218:DMT394502 DWP393218:DWP394502 EGL393218:EGL394502 EQH393218:EQH394502 FAD393218:FAD394502 FJZ393218:FJZ394502 FTV393218:FTV394502 GDR393218:GDR394502 GNN393218:GNN394502 GXJ393218:GXJ394502 HHF393218:HHF394502 HRB393218:HRB394502 IAX393218:IAX394502 IKT393218:IKT394502 IUP393218:IUP394502 JEL393218:JEL394502 JOH393218:JOH394502 JYD393218:JYD394502 KHZ393218:KHZ394502 KRV393218:KRV394502 LBR393218:LBR394502 LLN393218:LLN394502 LVJ393218:LVJ394502 MFF393218:MFF394502 MPB393218:MPB394502 MYX393218:MYX394502 NIT393218:NIT394502 NSP393218:NSP394502 OCL393218:OCL394502 OMH393218:OMH394502 OWD393218:OWD394502 PFZ393218:PFZ394502 PPV393218:PPV394502 PZR393218:PZR394502 QJN393218:QJN394502 QTJ393218:QTJ394502 RDF393218:RDF394502 RNB393218:RNB394502 RWX393218:RWX394502 SGT393218:SGT394502 SQP393218:SQP394502 TAL393218:TAL394502 TKH393218:TKH394502 TUD393218:TUD394502 UDZ393218:UDZ394502 UNV393218:UNV394502 UXR393218:UXR394502 VHN393218:VHN394502 VRJ393218:VRJ394502 WBF393218:WBF394502 WLB393218:WLB394502 WUX393218:WUX394502 A458754:A460038 IL458754:IL460038 SH458754:SH460038 ACD458754:ACD460038 ALZ458754:ALZ460038 AVV458754:AVV460038 BFR458754:BFR460038 BPN458754:BPN460038 BZJ458754:BZJ460038 CJF458754:CJF460038 CTB458754:CTB460038 DCX458754:DCX460038 DMT458754:DMT460038 DWP458754:DWP460038 EGL458754:EGL460038 EQH458754:EQH460038 FAD458754:FAD460038 FJZ458754:FJZ460038 FTV458754:FTV460038 GDR458754:GDR460038 GNN458754:GNN460038 GXJ458754:GXJ460038 HHF458754:HHF460038 HRB458754:HRB460038 IAX458754:IAX460038 IKT458754:IKT460038 IUP458754:IUP460038 JEL458754:JEL460038 JOH458754:JOH460038 JYD458754:JYD460038 KHZ458754:KHZ460038 KRV458754:KRV460038 LBR458754:LBR460038 LLN458754:LLN460038 LVJ458754:LVJ460038 MFF458754:MFF460038 MPB458754:MPB460038 MYX458754:MYX460038 NIT458754:NIT460038 NSP458754:NSP460038 OCL458754:OCL460038 OMH458754:OMH460038 OWD458754:OWD460038 PFZ458754:PFZ460038 PPV458754:PPV460038 PZR458754:PZR460038 QJN458754:QJN460038 QTJ458754:QTJ460038 RDF458754:RDF460038 RNB458754:RNB460038 RWX458754:RWX460038 SGT458754:SGT460038 SQP458754:SQP460038 TAL458754:TAL460038 TKH458754:TKH460038 TUD458754:TUD460038 UDZ458754:UDZ460038 UNV458754:UNV460038 UXR458754:UXR460038 VHN458754:VHN460038 VRJ458754:VRJ460038 WBF458754:WBF460038 WLB458754:WLB460038 WUX458754:WUX460038 A524290:A525574 IL524290:IL525574 SH524290:SH525574 ACD524290:ACD525574 ALZ524290:ALZ525574 AVV524290:AVV525574 BFR524290:BFR525574 BPN524290:BPN525574 BZJ524290:BZJ525574 CJF524290:CJF525574 CTB524290:CTB525574 DCX524290:DCX525574 DMT524290:DMT525574 DWP524290:DWP525574 EGL524290:EGL525574 EQH524290:EQH525574 FAD524290:FAD525574 FJZ524290:FJZ525574 FTV524290:FTV525574 GDR524290:GDR525574 GNN524290:GNN525574 GXJ524290:GXJ525574 HHF524290:HHF525574 HRB524290:HRB525574 IAX524290:IAX525574 IKT524290:IKT525574 IUP524290:IUP525574 JEL524290:JEL525574 JOH524290:JOH525574 JYD524290:JYD525574 KHZ524290:KHZ525574 KRV524290:KRV525574 LBR524290:LBR525574 LLN524290:LLN525574 LVJ524290:LVJ525574 MFF524290:MFF525574 MPB524290:MPB525574 MYX524290:MYX525574 NIT524290:NIT525574 NSP524290:NSP525574 OCL524290:OCL525574 OMH524290:OMH525574 OWD524290:OWD525574 PFZ524290:PFZ525574 PPV524290:PPV525574 PZR524290:PZR525574 QJN524290:QJN525574 QTJ524290:QTJ525574 RDF524290:RDF525574 RNB524290:RNB525574 RWX524290:RWX525574 SGT524290:SGT525574 SQP524290:SQP525574 TAL524290:TAL525574 TKH524290:TKH525574 TUD524290:TUD525574 UDZ524290:UDZ525574 UNV524290:UNV525574 UXR524290:UXR525574 VHN524290:VHN525574 VRJ524290:VRJ525574 WBF524290:WBF525574 WLB524290:WLB525574 WUX524290:WUX525574 A589826:A591110 IL589826:IL591110 SH589826:SH591110 ACD589826:ACD591110 ALZ589826:ALZ591110 AVV589826:AVV591110 BFR589826:BFR591110 BPN589826:BPN591110 BZJ589826:BZJ591110 CJF589826:CJF591110 CTB589826:CTB591110 DCX589826:DCX591110 DMT589826:DMT591110 DWP589826:DWP591110 EGL589826:EGL591110 EQH589826:EQH591110 FAD589826:FAD591110 FJZ589826:FJZ591110 FTV589826:FTV591110 GDR589826:GDR591110 GNN589826:GNN591110 GXJ589826:GXJ591110 HHF589826:HHF591110 HRB589826:HRB591110 IAX589826:IAX591110 IKT589826:IKT591110 IUP589826:IUP591110 JEL589826:JEL591110 JOH589826:JOH591110 JYD589826:JYD591110 KHZ589826:KHZ591110 KRV589826:KRV591110 LBR589826:LBR591110 LLN589826:LLN591110 LVJ589826:LVJ591110 MFF589826:MFF591110 MPB589826:MPB591110 MYX589826:MYX591110 NIT589826:NIT591110 NSP589826:NSP591110 OCL589826:OCL591110 OMH589826:OMH591110 OWD589826:OWD591110 PFZ589826:PFZ591110 PPV589826:PPV591110 PZR589826:PZR591110 QJN589826:QJN591110 QTJ589826:QTJ591110 RDF589826:RDF591110 RNB589826:RNB591110 RWX589826:RWX591110 SGT589826:SGT591110 SQP589826:SQP591110 TAL589826:TAL591110 TKH589826:TKH591110 TUD589826:TUD591110 UDZ589826:UDZ591110 UNV589826:UNV591110 UXR589826:UXR591110 VHN589826:VHN591110 VRJ589826:VRJ591110 WBF589826:WBF591110 WLB589826:WLB591110 WUX589826:WUX591110 A655362:A656646 IL655362:IL656646 SH655362:SH656646 ACD655362:ACD656646 ALZ655362:ALZ656646 AVV655362:AVV656646 BFR655362:BFR656646 BPN655362:BPN656646 BZJ655362:BZJ656646 CJF655362:CJF656646 CTB655362:CTB656646 DCX655362:DCX656646 DMT655362:DMT656646 DWP655362:DWP656646 EGL655362:EGL656646 EQH655362:EQH656646 FAD655362:FAD656646 FJZ655362:FJZ656646 FTV655362:FTV656646 GDR655362:GDR656646 GNN655362:GNN656646 GXJ655362:GXJ656646 HHF655362:HHF656646 HRB655362:HRB656646 IAX655362:IAX656646 IKT655362:IKT656646 IUP655362:IUP656646 JEL655362:JEL656646 JOH655362:JOH656646 JYD655362:JYD656646 KHZ655362:KHZ656646 KRV655362:KRV656646 LBR655362:LBR656646 LLN655362:LLN656646 LVJ655362:LVJ656646 MFF655362:MFF656646 MPB655362:MPB656646 MYX655362:MYX656646 NIT655362:NIT656646 NSP655362:NSP656646 OCL655362:OCL656646 OMH655362:OMH656646 OWD655362:OWD656646 PFZ655362:PFZ656646 PPV655362:PPV656646 PZR655362:PZR656646 QJN655362:QJN656646 QTJ655362:QTJ656646 RDF655362:RDF656646 RNB655362:RNB656646 RWX655362:RWX656646 SGT655362:SGT656646 SQP655362:SQP656646 TAL655362:TAL656646 TKH655362:TKH656646 TUD655362:TUD656646 UDZ655362:UDZ656646 UNV655362:UNV656646 UXR655362:UXR656646 VHN655362:VHN656646 VRJ655362:VRJ656646 WBF655362:WBF656646 WLB655362:WLB656646 WUX655362:WUX656646 A720898:A722182 IL720898:IL722182 SH720898:SH722182 ACD720898:ACD722182 ALZ720898:ALZ722182 AVV720898:AVV722182 BFR720898:BFR722182 BPN720898:BPN722182 BZJ720898:BZJ722182 CJF720898:CJF722182 CTB720898:CTB722182 DCX720898:DCX722182 DMT720898:DMT722182 DWP720898:DWP722182 EGL720898:EGL722182 EQH720898:EQH722182 FAD720898:FAD722182 FJZ720898:FJZ722182 FTV720898:FTV722182 GDR720898:GDR722182 GNN720898:GNN722182 GXJ720898:GXJ722182 HHF720898:HHF722182 HRB720898:HRB722182 IAX720898:IAX722182 IKT720898:IKT722182 IUP720898:IUP722182 JEL720898:JEL722182 JOH720898:JOH722182 JYD720898:JYD722182 KHZ720898:KHZ722182 KRV720898:KRV722182 LBR720898:LBR722182 LLN720898:LLN722182 LVJ720898:LVJ722182 MFF720898:MFF722182 MPB720898:MPB722182 MYX720898:MYX722182 NIT720898:NIT722182 NSP720898:NSP722182 OCL720898:OCL722182 OMH720898:OMH722182 OWD720898:OWD722182 PFZ720898:PFZ722182 PPV720898:PPV722182 PZR720898:PZR722182 QJN720898:QJN722182 QTJ720898:QTJ722182 RDF720898:RDF722182 RNB720898:RNB722182 RWX720898:RWX722182 SGT720898:SGT722182 SQP720898:SQP722182 TAL720898:TAL722182 TKH720898:TKH722182 TUD720898:TUD722182 UDZ720898:UDZ722182 UNV720898:UNV722182 UXR720898:UXR722182 VHN720898:VHN722182 VRJ720898:VRJ722182 WBF720898:WBF722182 WLB720898:WLB722182 WUX720898:WUX722182 A786434:A787718 IL786434:IL787718 SH786434:SH787718 ACD786434:ACD787718 ALZ786434:ALZ787718 AVV786434:AVV787718 BFR786434:BFR787718 BPN786434:BPN787718 BZJ786434:BZJ787718 CJF786434:CJF787718 CTB786434:CTB787718 DCX786434:DCX787718 DMT786434:DMT787718 DWP786434:DWP787718 EGL786434:EGL787718 EQH786434:EQH787718 FAD786434:FAD787718 FJZ786434:FJZ787718 FTV786434:FTV787718 GDR786434:GDR787718 GNN786434:GNN787718 GXJ786434:GXJ787718 HHF786434:HHF787718 HRB786434:HRB787718 IAX786434:IAX787718 IKT786434:IKT787718 IUP786434:IUP787718 JEL786434:JEL787718 JOH786434:JOH787718 JYD786434:JYD787718 KHZ786434:KHZ787718 KRV786434:KRV787718 LBR786434:LBR787718 LLN786434:LLN787718 LVJ786434:LVJ787718 MFF786434:MFF787718 MPB786434:MPB787718 MYX786434:MYX787718 NIT786434:NIT787718 NSP786434:NSP787718 OCL786434:OCL787718 OMH786434:OMH787718 OWD786434:OWD787718 PFZ786434:PFZ787718 PPV786434:PPV787718 PZR786434:PZR787718 QJN786434:QJN787718 QTJ786434:QTJ787718 RDF786434:RDF787718 RNB786434:RNB787718 RWX786434:RWX787718 SGT786434:SGT787718 SQP786434:SQP787718 TAL786434:TAL787718 TKH786434:TKH787718 TUD786434:TUD787718 UDZ786434:UDZ787718 UNV786434:UNV787718 UXR786434:UXR787718 VHN786434:VHN787718 VRJ786434:VRJ787718 WBF786434:WBF787718 WLB786434:WLB787718 WUX786434:WUX787718 A851970:A853254 IL851970:IL853254 SH851970:SH853254 ACD851970:ACD853254 ALZ851970:ALZ853254 AVV851970:AVV853254 BFR851970:BFR853254 BPN851970:BPN853254 BZJ851970:BZJ853254 CJF851970:CJF853254 CTB851970:CTB853254 DCX851970:DCX853254 DMT851970:DMT853254 DWP851970:DWP853254 EGL851970:EGL853254 EQH851970:EQH853254 FAD851970:FAD853254 FJZ851970:FJZ853254 FTV851970:FTV853254 GDR851970:GDR853254 GNN851970:GNN853254 GXJ851970:GXJ853254 HHF851970:HHF853254 HRB851970:HRB853254 IAX851970:IAX853254 IKT851970:IKT853254 IUP851970:IUP853254 JEL851970:JEL853254 JOH851970:JOH853254 JYD851970:JYD853254 KHZ851970:KHZ853254 KRV851970:KRV853254 LBR851970:LBR853254 LLN851970:LLN853254 LVJ851970:LVJ853254 MFF851970:MFF853254 MPB851970:MPB853254 MYX851970:MYX853254 NIT851970:NIT853254 NSP851970:NSP853254 OCL851970:OCL853254 OMH851970:OMH853254 OWD851970:OWD853254 PFZ851970:PFZ853254 PPV851970:PPV853254 PZR851970:PZR853254 QJN851970:QJN853254 QTJ851970:QTJ853254 RDF851970:RDF853254 RNB851970:RNB853254 RWX851970:RWX853254 SGT851970:SGT853254 SQP851970:SQP853254 TAL851970:TAL853254 TKH851970:TKH853254 TUD851970:TUD853254 UDZ851970:UDZ853254 UNV851970:UNV853254 UXR851970:UXR853254 VHN851970:VHN853254 VRJ851970:VRJ853254 WBF851970:WBF853254 WLB851970:WLB853254 WUX851970:WUX853254 A917506:A918790 IL917506:IL918790 SH917506:SH918790 ACD917506:ACD918790 ALZ917506:ALZ918790 AVV917506:AVV918790 BFR917506:BFR918790 BPN917506:BPN918790 BZJ917506:BZJ918790 CJF917506:CJF918790 CTB917506:CTB918790 DCX917506:DCX918790 DMT917506:DMT918790 DWP917506:DWP918790 EGL917506:EGL918790 EQH917506:EQH918790 FAD917506:FAD918790 FJZ917506:FJZ918790 FTV917506:FTV918790 GDR917506:GDR918790 GNN917506:GNN918790 GXJ917506:GXJ918790 HHF917506:HHF918790 HRB917506:HRB918790 IAX917506:IAX918790 IKT917506:IKT918790 IUP917506:IUP918790 JEL917506:JEL918790 JOH917506:JOH918790 JYD917506:JYD918790 KHZ917506:KHZ918790 KRV917506:KRV918790 LBR917506:LBR918790 LLN917506:LLN918790 LVJ917506:LVJ918790 MFF917506:MFF918790 MPB917506:MPB918790 MYX917506:MYX918790 NIT917506:NIT918790 NSP917506:NSP918790 OCL917506:OCL918790 OMH917506:OMH918790 OWD917506:OWD918790 PFZ917506:PFZ918790 PPV917506:PPV918790 PZR917506:PZR918790 QJN917506:QJN918790 QTJ917506:QTJ918790 RDF917506:RDF918790 RNB917506:RNB918790 RWX917506:RWX918790 SGT917506:SGT918790 SQP917506:SQP918790 TAL917506:TAL918790 TKH917506:TKH918790 TUD917506:TUD918790 UDZ917506:UDZ918790 UNV917506:UNV918790 UXR917506:UXR918790 VHN917506:VHN918790 VRJ917506:VRJ918790 WBF917506:WBF918790 WLB917506:WLB918790 WUX917506:WUX918790 A983042:A984326 IL983042:IL984326 SH983042:SH984326 ACD983042:ACD984326 ALZ983042:ALZ984326 AVV983042:AVV984326 BFR983042:BFR984326 BPN983042:BPN984326 BZJ983042:BZJ984326 CJF983042:CJF984326 CTB983042:CTB984326 DCX983042:DCX984326 DMT983042:DMT984326 DWP983042:DWP984326 EGL983042:EGL984326 EQH983042:EQH984326 FAD983042:FAD984326 FJZ983042:FJZ984326 FTV983042:FTV984326 GDR983042:GDR984326 GNN983042:GNN984326 GXJ983042:GXJ984326 HHF983042:HHF984326 HRB983042:HRB984326 IAX983042:IAX984326 IKT983042:IKT984326 IUP983042:IUP984326 JEL983042:JEL984326 JOH983042:JOH984326 JYD983042:JYD984326 KHZ983042:KHZ984326 KRV983042:KRV984326 LBR983042:LBR984326 LLN983042:LLN984326 LVJ983042:LVJ984326 MFF983042:MFF984326 MPB983042:MPB984326 MYX983042:MYX984326 NIT983042:NIT984326 NSP983042:NSP984326 OCL983042:OCL984326 OMH983042:OMH984326 OWD983042:OWD984326 PFZ983042:PFZ984326 PPV983042:PPV984326 PZR983042:PZR984326 QJN983042:QJN984326 QTJ983042:QTJ984326 RDF983042:RDF984326 RNB983042:RNB984326 RWX983042:RWX984326 SGT983042:SGT984326 SQP983042:SQP984326 TAL983042:TAL984326 TKH983042:TKH984326 TUD983042:TUD984326 UDZ983042:UDZ984326 UNV983042:UNV984326 UXR983042:UXR984326 VHN983042:VHN984326 VRJ983042:VRJ984326 WBF983042:WBF984326 WLB983042:WLB984326 WUX983042:WUX984326 E65538:E66610 IQ65538:IQ66610 SM65538:SM66610 ACI65538:ACI66610 AME65538:AME66610 AWA65538:AWA66610 BFW65538:BFW66610 BPS65538:BPS66610 BZO65538:BZO66610 CJK65538:CJK66610 CTG65538:CTG66610 DDC65538:DDC66610 DMY65538:DMY66610 DWU65538:DWU66610 EGQ65538:EGQ66610 EQM65538:EQM66610 FAI65538:FAI66610 FKE65538:FKE66610 FUA65538:FUA66610 GDW65538:GDW66610 GNS65538:GNS66610 GXO65538:GXO66610 HHK65538:HHK66610 HRG65538:HRG66610 IBC65538:IBC66610 IKY65538:IKY66610 IUU65538:IUU66610 JEQ65538:JEQ66610 JOM65538:JOM66610 JYI65538:JYI66610 KIE65538:KIE66610 KSA65538:KSA66610 LBW65538:LBW66610 LLS65538:LLS66610 LVO65538:LVO66610 MFK65538:MFK66610 MPG65538:MPG66610 MZC65538:MZC66610 NIY65538:NIY66610 NSU65538:NSU66610 OCQ65538:OCQ66610 OMM65538:OMM66610 OWI65538:OWI66610 PGE65538:PGE66610 PQA65538:PQA66610 PZW65538:PZW66610 QJS65538:QJS66610 QTO65538:QTO66610 RDK65538:RDK66610 RNG65538:RNG66610 RXC65538:RXC66610 SGY65538:SGY66610 SQU65538:SQU66610 TAQ65538:TAQ66610 TKM65538:TKM66610 TUI65538:TUI66610 UEE65538:UEE66610 UOA65538:UOA66610 UXW65538:UXW66610 VHS65538:VHS66610 VRO65538:VRO66610 WBK65538:WBK66610 WLG65538:WLG66610 WVC65538:WVC66610 E131074:E132146 IQ131074:IQ132146 SM131074:SM132146 ACI131074:ACI132146 AME131074:AME132146 AWA131074:AWA132146 BFW131074:BFW132146 BPS131074:BPS132146 BZO131074:BZO132146 CJK131074:CJK132146 CTG131074:CTG132146 DDC131074:DDC132146 DMY131074:DMY132146 DWU131074:DWU132146 EGQ131074:EGQ132146 EQM131074:EQM132146 FAI131074:FAI132146 FKE131074:FKE132146 FUA131074:FUA132146 GDW131074:GDW132146 GNS131074:GNS132146 GXO131074:GXO132146 HHK131074:HHK132146 HRG131074:HRG132146 IBC131074:IBC132146 IKY131074:IKY132146 IUU131074:IUU132146 JEQ131074:JEQ132146 JOM131074:JOM132146 JYI131074:JYI132146 KIE131074:KIE132146 KSA131074:KSA132146 LBW131074:LBW132146 LLS131074:LLS132146 LVO131074:LVO132146 MFK131074:MFK132146 MPG131074:MPG132146 MZC131074:MZC132146 NIY131074:NIY132146 NSU131074:NSU132146 OCQ131074:OCQ132146 OMM131074:OMM132146 OWI131074:OWI132146 PGE131074:PGE132146 PQA131074:PQA132146 PZW131074:PZW132146 QJS131074:QJS132146 QTO131074:QTO132146 RDK131074:RDK132146 RNG131074:RNG132146 RXC131074:RXC132146 SGY131074:SGY132146 SQU131074:SQU132146 TAQ131074:TAQ132146 TKM131074:TKM132146 TUI131074:TUI132146 UEE131074:UEE132146 UOA131074:UOA132146 UXW131074:UXW132146 VHS131074:VHS132146 VRO131074:VRO132146 WBK131074:WBK132146 WLG131074:WLG132146 WVC131074:WVC132146 E196610:E197682 IQ196610:IQ197682 SM196610:SM197682 ACI196610:ACI197682 AME196610:AME197682 AWA196610:AWA197682 BFW196610:BFW197682 BPS196610:BPS197682 BZO196610:BZO197682 CJK196610:CJK197682 CTG196610:CTG197682 DDC196610:DDC197682 DMY196610:DMY197682 DWU196610:DWU197682 EGQ196610:EGQ197682 EQM196610:EQM197682 FAI196610:FAI197682 FKE196610:FKE197682 FUA196610:FUA197682 GDW196610:GDW197682 GNS196610:GNS197682 GXO196610:GXO197682 HHK196610:HHK197682 HRG196610:HRG197682 IBC196610:IBC197682 IKY196610:IKY197682 IUU196610:IUU197682 JEQ196610:JEQ197682 JOM196610:JOM197682 JYI196610:JYI197682 KIE196610:KIE197682 KSA196610:KSA197682 LBW196610:LBW197682 LLS196610:LLS197682 LVO196610:LVO197682 MFK196610:MFK197682 MPG196610:MPG197682 MZC196610:MZC197682 NIY196610:NIY197682 NSU196610:NSU197682 OCQ196610:OCQ197682 OMM196610:OMM197682 OWI196610:OWI197682 PGE196610:PGE197682 PQA196610:PQA197682 PZW196610:PZW197682 QJS196610:QJS197682 QTO196610:QTO197682 RDK196610:RDK197682 RNG196610:RNG197682 RXC196610:RXC197682 SGY196610:SGY197682 SQU196610:SQU197682 TAQ196610:TAQ197682 TKM196610:TKM197682 TUI196610:TUI197682 UEE196610:UEE197682 UOA196610:UOA197682 UXW196610:UXW197682 VHS196610:VHS197682 VRO196610:VRO197682 WBK196610:WBK197682 WLG196610:WLG197682 WVC196610:WVC197682 E262146:E263218 IQ262146:IQ263218 SM262146:SM263218 ACI262146:ACI263218 AME262146:AME263218 AWA262146:AWA263218 BFW262146:BFW263218 BPS262146:BPS263218 BZO262146:BZO263218 CJK262146:CJK263218 CTG262146:CTG263218 DDC262146:DDC263218 DMY262146:DMY263218 DWU262146:DWU263218 EGQ262146:EGQ263218 EQM262146:EQM263218 FAI262146:FAI263218 FKE262146:FKE263218 FUA262146:FUA263218 GDW262146:GDW263218 GNS262146:GNS263218 GXO262146:GXO263218 HHK262146:HHK263218 HRG262146:HRG263218 IBC262146:IBC263218 IKY262146:IKY263218 IUU262146:IUU263218 JEQ262146:JEQ263218 JOM262146:JOM263218 JYI262146:JYI263218 KIE262146:KIE263218 KSA262146:KSA263218 LBW262146:LBW263218 LLS262146:LLS263218 LVO262146:LVO263218 MFK262146:MFK263218 MPG262146:MPG263218 MZC262146:MZC263218 NIY262146:NIY263218 NSU262146:NSU263218 OCQ262146:OCQ263218 OMM262146:OMM263218 OWI262146:OWI263218 PGE262146:PGE263218 PQA262146:PQA263218 PZW262146:PZW263218 QJS262146:QJS263218 QTO262146:QTO263218 RDK262146:RDK263218 RNG262146:RNG263218 RXC262146:RXC263218 SGY262146:SGY263218 SQU262146:SQU263218 TAQ262146:TAQ263218 TKM262146:TKM263218 TUI262146:TUI263218 UEE262146:UEE263218 UOA262146:UOA263218 UXW262146:UXW263218 VHS262146:VHS263218 VRO262146:VRO263218 WBK262146:WBK263218 WLG262146:WLG263218 WVC262146:WVC263218 E327682:E328754 IQ327682:IQ328754 SM327682:SM328754 ACI327682:ACI328754 AME327682:AME328754 AWA327682:AWA328754 BFW327682:BFW328754 BPS327682:BPS328754 BZO327682:BZO328754 CJK327682:CJK328754 CTG327682:CTG328754 DDC327682:DDC328754 DMY327682:DMY328754 DWU327682:DWU328754 EGQ327682:EGQ328754 EQM327682:EQM328754 FAI327682:FAI328754 FKE327682:FKE328754 FUA327682:FUA328754 GDW327682:GDW328754 GNS327682:GNS328754 GXO327682:GXO328754 HHK327682:HHK328754 HRG327682:HRG328754 IBC327682:IBC328754 IKY327682:IKY328754 IUU327682:IUU328754 JEQ327682:JEQ328754 JOM327682:JOM328754 JYI327682:JYI328754 KIE327682:KIE328754 KSA327682:KSA328754 LBW327682:LBW328754 LLS327682:LLS328754 LVO327682:LVO328754 MFK327682:MFK328754 MPG327682:MPG328754 MZC327682:MZC328754 NIY327682:NIY328754 NSU327682:NSU328754 OCQ327682:OCQ328754 OMM327682:OMM328754 OWI327682:OWI328754 PGE327682:PGE328754 PQA327682:PQA328754 PZW327682:PZW328754 QJS327682:QJS328754 QTO327682:QTO328754 RDK327682:RDK328754 RNG327682:RNG328754 RXC327682:RXC328754 SGY327682:SGY328754 SQU327682:SQU328754 TAQ327682:TAQ328754 TKM327682:TKM328754 TUI327682:TUI328754 UEE327682:UEE328754 UOA327682:UOA328754 UXW327682:UXW328754 VHS327682:VHS328754 VRO327682:VRO328754 WBK327682:WBK328754 WLG327682:WLG328754 WVC327682:WVC328754 E393218:E394290 IQ393218:IQ394290 SM393218:SM394290 ACI393218:ACI394290 AME393218:AME394290 AWA393218:AWA394290 BFW393218:BFW394290 BPS393218:BPS394290 BZO393218:BZO394290 CJK393218:CJK394290 CTG393218:CTG394290 DDC393218:DDC394290 DMY393218:DMY394290 DWU393218:DWU394290 EGQ393218:EGQ394290 EQM393218:EQM394290 FAI393218:FAI394290 FKE393218:FKE394290 FUA393218:FUA394290 GDW393218:GDW394290 GNS393218:GNS394290 GXO393218:GXO394290 HHK393218:HHK394290 HRG393218:HRG394290 IBC393218:IBC394290 IKY393218:IKY394290 IUU393218:IUU394290 JEQ393218:JEQ394290 JOM393218:JOM394290 JYI393218:JYI394290 KIE393218:KIE394290 KSA393218:KSA394290 LBW393218:LBW394290 LLS393218:LLS394290 LVO393218:LVO394290 MFK393218:MFK394290 MPG393218:MPG394290 MZC393218:MZC394290 NIY393218:NIY394290 NSU393218:NSU394290 OCQ393218:OCQ394290 OMM393218:OMM394290 OWI393218:OWI394290 PGE393218:PGE394290 PQA393218:PQA394290 PZW393218:PZW394290 QJS393218:QJS394290 QTO393218:QTO394290 RDK393218:RDK394290 RNG393218:RNG394290 RXC393218:RXC394290 SGY393218:SGY394290 SQU393218:SQU394290 TAQ393218:TAQ394290 TKM393218:TKM394290 TUI393218:TUI394290 UEE393218:UEE394290 UOA393218:UOA394290 UXW393218:UXW394290 VHS393218:VHS394290 VRO393218:VRO394290 WBK393218:WBK394290 WLG393218:WLG394290 WVC393218:WVC394290 E458754:E459826 IQ458754:IQ459826 SM458754:SM459826 ACI458754:ACI459826 AME458754:AME459826 AWA458754:AWA459826 BFW458754:BFW459826 BPS458754:BPS459826 BZO458754:BZO459826 CJK458754:CJK459826 CTG458754:CTG459826 DDC458754:DDC459826 DMY458754:DMY459826 DWU458754:DWU459826 EGQ458754:EGQ459826 EQM458754:EQM459826 FAI458754:FAI459826 FKE458754:FKE459826 FUA458754:FUA459826 GDW458754:GDW459826 GNS458754:GNS459826 GXO458754:GXO459826 HHK458754:HHK459826 HRG458754:HRG459826 IBC458754:IBC459826 IKY458754:IKY459826 IUU458754:IUU459826 JEQ458754:JEQ459826 JOM458754:JOM459826 JYI458754:JYI459826 KIE458754:KIE459826 KSA458754:KSA459826 LBW458754:LBW459826 LLS458754:LLS459826 LVO458754:LVO459826 MFK458754:MFK459826 MPG458754:MPG459826 MZC458754:MZC459826 NIY458754:NIY459826 NSU458754:NSU459826 OCQ458754:OCQ459826 OMM458754:OMM459826 OWI458754:OWI459826 PGE458754:PGE459826 PQA458754:PQA459826 PZW458754:PZW459826 QJS458754:QJS459826 QTO458754:QTO459826 RDK458754:RDK459826 RNG458754:RNG459826 RXC458754:RXC459826 SGY458754:SGY459826 SQU458754:SQU459826 TAQ458754:TAQ459826 TKM458754:TKM459826 TUI458754:TUI459826 UEE458754:UEE459826 UOA458754:UOA459826 UXW458754:UXW459826 VHS458754:VHS459826 VRO458754:VRO459826 WBK458754:WBK459826 WLG458754:WLG459826 WVC458754:WVC459826 E524290:E525362 IQ524290:IQ525362 SM524290:SM525362 ACI524290:ACI525362 AME524290:AME525362 AWA524290:AWA525362 BFW524290:BFW525362 BPS524290:BPS525362 BZO524290:BZO525362 CJK524290:CJK525362 CTG524290:CTG525362 DDC524290:DDC525362 DMY524290:DMY525362 DWU524290:DWU525362 EGQ524290:EGQ525362 EQM524290:EQM525362 FAI524290:FAI525362 FKE524290:FKE525362 FUA524290:FUA525362 GDW524290:GDW525362 GNS524290:GNS525362 GXO524290:GXO525362 HHK524290:HHK525362 HRG524290:HRG525362 IBC524290:IBC525362 IKY524290:IKY525362 IUU524290:IUU525362 JEQ524290:JEQ525362 JOM524290:JOM525362 JYI524290:JYI525362 KIE524290:KIE525362 KSA524290:KSA525362 LBW524290:LBW525362 LLS524290:LLS525362 LVO524290:LVO525362 MFK524290:MFK525362 MPG524290:MPG525362 MZC524290:MZC525362 NIY524290:NIY525362 NSU524290:NSU525362 OCQ524290:OCQ525362 OMM524290:OMM525362 OWI524290:OWI525362 PGE524290:PGE525362 PQA524290:PQA525362 PZW524290:PZW525362 QJS524290:QJS525362 QTO524290:QTO525362 RDK524290:RDK525362 RNG524290:RNG525362 RXC524290:RXC525362 SGY524290:SGY525362 SQU524290:SQU525362 TAQ524290:TAQ525362 TKM524290:TKM525362 TUI524290:TUI525362 UEE524290:UEE525362 UOA524290:UOA525362 UXW524290:UXW525362 VHS524290:VHS525362 VRO524290:VRO525362 WBK524290:WBK525362 WLG524290:WLG525362 WVC524290:WVC525362 E589826:E590898 IQ589826:IQ590898 SM589826:SM590898 ACI589826:ACI590898 AME589826:AME590898 AWA589826:AWA590898 BFW589826:BFW590898 BPS589826:BPS590898 BZO589826:BZO590898 CJK589826:CJK590898 CTG589826:CTG590898 DDC589826:DDC590898 DMY589826:DMY590898 DWU589826:DWU590898 EGQ589826:EGQ590898 EQM589826:EQM590898 FAI589826:FAI590898 FKE589826:FKE590898 FUA589826:FUA590898 GDW589826:GDW590898 GNS589826:GNS590898 GXO589826:GXO590898 HHK589826:HHK590898 HRG589826:HRG590898 IBC589826:IBC590898 IKY589826:IKY590898 IUU589826:IUU590898 JEQ589826:JEQ590898 JOM589826:JOM590898 JYI589826:JYI590898 KIE589826:KIE590898 KSA589826:KSA590898 LBW589826:LBW590898 LLS589826:LLS590898 LVO589826:LVO590898 MFK589826:MFK590898 MPG589826:MPG590898 MZC589826:MZC590898 NIY589826:NIY590898 NSU589826:NSU590898 OCQ589826:OCQ590898 OMM589826:OMM590898 OWI589826:OWI590898 PGE589826:PGE590898 PQA589826:PQA590898 PZW589826:PZW590898 QJS589826:QJS590898 QTO589826:QTO590898 RDK589826:RDK590898 RNG589826:RNG590898 RXC589826:RXC590898 SGY589826:SGY590898 SQU589826:SQU590898 TAQ589826:TAQ590898 TKM589826:TKM590898 TUI589826:TUI590898 UEE589826:UEE590898 UOA589826:UOA590898 UXW589826:UXW590898 VHS589826:VHS590898 VRO589826:VRO590898 WBK589826:WBK590898 WLG589826:WLG590898 WVC589826:WVC590898 E655362:E656434 IQ655362:IQ656434 SM655362:SM656434 ACI655362:ACI656434 AME655362:AME656434 AWA655362:AWA656434 BFW655362:BFW656434 BPS655362:BPS656434 BZO655362:BZO656434 CJK655362:CJK656434 CTG655362:CTG656434 DDC655362:DDC656434 DMY655362:DMY656434 DWU655362:DWU656434 EGQ655362:EGQ656434 EQM655362:EQM656434 FAI655362:FAI656434 FKE655362:FKE656434 FUA655362:FUA656434 GDW655362:GDW656434 GNS655362:GNS656434 GXO655362:GXO656434 HHK655362:HHK656434 HRG655362:HRG656434 IBC655362:IBC656434 IKY655362:IKY656434 IUU655362:IUU656434 JEQ655362:JEQ656434 JOM655362:JOM656434 JYI655362:JYI656434 KIE655362:KIE656434 KSA655362:KSA656434 LBW655362:LBW656434 LLS655362:LLS656434 LVO655362:LVO656434 MFK655362:MFK656434 MPG655362:MPG656434 MZC655362:MZC656434 NIY655362:NIY656434 NSU655362:NSU656434 OCQ655362:OCQ656434 OMM655362:OMM656434 OWI655362:OWI656434 PGE655362:PGE656434 PQA655362:PQA656434 PZW655362:PZW656434 QJS655362:QJS656434 QTO655362:QTO656434 RDK655362:RDK656434 RNG655362:RNG656434 RXC655362:RXC656434 SGY655362:SGY656434 SQU655362:SQU656434 TAQ655362:TAQ656434 TKM655362:TKM656434 TUI655362:TUI656434 UEE655362:UEE656434 UOA655362:UOA656434 UXW655362:UXW656434 VHS655362:VHS656434 VRO655362:VRO656434 WBK655362:WBK656434 WLG655362:WLG656434 WVC655362:WVC656434 E720898:E721970 IQ720898:IQ721970 SM720898:SM721970 ACI720898:ACI721970 AME720898:AME721970 AWA720898:AWA721970 BFW720898:BFW721970 BPS720898:BPS721970 BZO720898:BZO721970 CJK720898:CJK721970 CTG720898:CTG721970 DDC720898:DDC721970 DMY720898:DMY721970 DWU720898:DWU721970 EGQ720898:EGQ721970 EQM720898:EQM721970 FAI720898:FAI721970 FKE720898:FKE721970 FUA720898:FUA721970 GDW720898:GDW721970 GNS720898:GNS721970 GXO720898:GXO721970 HHK720898:HHK721970 HRG720898:HRG721970 IBC720898:IBC721970 IKY720898:IKY721970 IUU720898:IUU721970 JEQ720898:JEQ721970 JOM720898:JOM721970 JYI720898:JYI721970 KIE720898:KIE721970 KSA720898:KSA721970 LBW720898:LBW721970 LLS720898:LLS721970 LVO720898:LVO721970 MFK720898:MFK721970 MPG720898:MPG721970 MZC720898:MZC721970 NIY720898:NIY721970 NSU720898:NSU721970 OCQ720898:OCQ721970 OMM720898:OMM721970 OWI720898:OWI721970 PGE720898:PGE721970 PQA720898:PQA721970 PZW720898:PZW721970 QJS720898:QJS721970 QTO720898:QTO721970 RDK720898:RDK721970 RNG720898:RNG721970 RXC720898:RXC721970 SGY720898:SGY721970 SQU720898:SQU721970 TAQ720898:TAQ721970 TKM720898:TKM721970 TUI720898:TUI721970 UEE720898:UEE721970 UOA720898:UOA721970 UXW720898:UXW721970 VHS720898:VHS721970 VRO720898:VRO721970 WBK720898:WBK721970 WLG720898:WLG721970 WVC720898:WVC721970 E786434:E787506 IQ786434:IQ787506 SM786434:SM787506 ACI786434:ACI787506 AME786434:AME787506 AWA786434:AWA787506 BFW786434:BFW787506 BPS786434:BPS787506 BZO786434:BZO787506 CJK786434:CJK787506 CTG786434:CTG787506 DDC786434:DDC787506 DMY786434:DMY787506 DWU786434:DWU787506 EGQ786434:EGQ787506 EQM786434:EQM787506 FAI786434:FAI787506 FKE786434:FKE787506 FUA786434:FUA787506 GDW786434:GDW787506 GNS786434:GNS787506 GXO786434:GXO787506 HHK786434:HHK787506 HRG786434:HRG787506 IBC786434:IBC787506 IKY786434:IKY787506 IUU786434:IUU787506 JEQ786434:JEQ787506 JOM786434:JOM787506 JYI786434:JYI787506 KIE786434:KIE787506 KSA786434:KSA787506 LBW786434:LBW787506 LLS786434:LLS787506 LVO786434:LVO787506 MFK786434:MFK787506 MPG786434:MPG787506 MZC786434:MZC787506 NIY786434:NIY787506 NSU786434:NSU787506 OCQ786434:OCQ787506 OMM786434:OMM787506 OWI786434:OWI787506 PGE786434:PGE787506 PQA786434:PQA787506 PZW786434:PZW787506 QJS786434:QJS787506 QTO786434:QTO787506 RDK786434:RDK787506 RNG786434:RNG787506 RXC786434:RXC787506 SGY786434:SGY787506 SQU786434:SQU787506 TAQ786434:TAQ787506 TKM786434:TKM787506 TUI786434:TUI787506 UEE786434:UEE787506 UOA786434:UOA787506 UXW786434:UXW787506 VHS786434:VHS787506 VRO786434:VRO787506 WBK786434:WBK787506 WLG786434:WLG787506 WVC786434:WVC787506 E851970:E853042 IQ851970:IQ853042 SM851970:SM853042 ACI851970:ACI853042 AME851970:AME853042 AWA851970:AWA853042 BFW851970:BFW853042 BPS851970:BPS853042 BZO851970:BZO853042 CJK851970:CJK853042 CTG851970:CTG853042 DDC851970:DDC853042 DMY851970:DMY853042 DWU851970:DWU853042 EGQ851970:EGQ853042 EQM851970:EQM853042 FAI851970:FAI853042 FKE851970:FKE853042 FUA851970:FUA853042 GDW851970:GDW853042 GNS851970:GNS853042 GXO851970:GXO853042 HHK851970:HHK853042 HRG851970:HRG853042 IBC851970:IBC853042 IKY851970:IKY853042 IUU851970:IUU853042 JEQ851970:JEQ853042 JOM851970:JOM853042 JYI851970:JYI853042 KIE851970:KIE853042 KSA851970:KSA853042 LBW851970:LBW853042 LLS851970:LLS853042 LVO851970:LVO853042 MFK851970:MFK853042 MPG851970:MPG853042 MZC851970:MZC853042 NIY851970:NIY853042 NSU851970:NSU853042 OCQ851970:OCQ853042 OMM851970:OMM853042 OWI851970:OWI853042 PGE851970:PGE853042 PQA851970:PQA853042 PZW851970:PZW853042 QJS851970:QJS853042 QTO851970:QTO853042 RDK851970:RDK853042 RNG851970:RNG853042 RXC851970:RXC853042 SGY851970:SGY853042 SQU851970:SQU853042 TAQ851970:TAQ853042 TKM851970:TKM853042 TUI851970:TUI853042 UEE851970:UEE853042 UOA851970:UOA853042 UXW851970:UXW853042 VHS851970:VHS853042 VRO851970:VRO853042 WBK851970:WBK853042 WLG851970:WLG853042 WVC851970:WVC853042 E917506:E918578 IQ917506:IQ918578 SM917506:SM918578 ACI917506:ACI918578 AME917506:AME918578 AWA917506:AWA918578 BFW917506:BFW918578 BPS917506:BPS918578 BZO917506:BZO918578 CJK917506:CJK918578 CTG917506:CTG918578 DDC917506:DDC918578 DMY917506:DMY918578 DWU917506:DWU918578 EGQ917506:EGQ918578 EQM917506:EQM918578 FAI917506:FAI918578 FKE917506:FKE918578 FUA917506:FUA918578 GDW917506:GDW918578 GNS917506:GNS918578 GXO917506:GXO918578 HHK917506:HHK918578 HRG917506:HRG918578 IBC917506:IBC918578 IKY917506:IKY918578 IUU917506:IUU918578 JEQ917506:JEQ918578 JOM917506:JOM918578 JYI917506:JYI918578 KIE917506:KIE918578 KSA917506:KSA918578 LBW917506:LBW918578 LLS917506:LLS918578 LVO917506:LVO918578 MFK917506:MFK918578 MPG917506:MPG918578 MZC917506:MZC918578 NIY917506:NIY918578 NSU917506:NSU918578 OCQ917506:OCQ918578 OMM917506:OMM918578 OWI917506:OWI918578 PGE917506:PGE918578 PQA917506:PQA918578 PZW917506:PZW918578 QJS917506:QJS918578 QTO917506:QTO918578 RDK917506:RDK918578 RNG917506:RNG918578 RXC917506:RXC918578 SGY917506:SGY918578 SQU917506:SQU918578 TAQ917506:TAQ918578 TKM917506:TKM918578 TUI917506:TUI918578 UEE917506:UEE918578 UOA917506:UOA918578 UXW917506:UXW918578 VHS917506:VHS918578 VRO917506:VRO918578 WBK917506:WBK918578 WLG917506:WLG918578 WVC917506:WVC918578 E983042:E984114 IQ983042:IQ984114 SM983042:SM984114 ACI983042:ACI984114 AME983042:AME984114 AWA983042:AWA984114 BFW983042:BFW984114 BPS983042:BPS984114 BZO983042:BZO984114 CJK983042:CJK984114 CTG983042:CTG984114 DDC983042:DDC984114 DMY983042:DMY984114 DWU983042:DWU984114 EGQ983042:EGQ984114 EQM983042:EQM984114 FAI983042:FAI984114 FKE983042:FKE984114 FUA983042:FUA984114 GDW983042:GDW984114 GNS983042:GNS984114 GXO983042:GXO984114 HHK983042:HHK984114 HRG983042:HRG984114 IBC983042:IBC984114 IKY983042:IKY984114 IUU983042:IUU984114 JEQ983042:JEQ984114 JOM983042:JOM984114 JYI983042:JYI984114 KIE983042:KIE984114 KSA983042:KSA984114 LBW983042:LBW984114 LLS983042:LLS984114 LVO983042:LVO984114 MFK983042:MFK984114 MPG983042:MPG984114 MZC983042:MZC984114 NIY983042:NIY984114 NSU983042:NSU984114 OCQ983042:OCQ984114 OMM983042:OMM984114 OWI983042:OWI984114 PGE983042:PGE984114 PQA983042:PQA984114 PZW983042:PZW984114 QJS983042:QJS984114 QTO983042:QTO984114 RDK983042:RDK984114 RNG983042:RNG984114 RXC983042:RXC984114 SGY983042:SGY984114 SQU983042:SQU984114 TAQ983042:TAQ984114 TKM983042:TKM984114 TUI983042:TUI984114 UEE983042:UEE984114 UOA983042:UOA984114 UXW983042:UXW984114 VHS983042:VHS984114 VRO983042:VRO984114 WBK983042:WBK984114 WLG983042:WLG984114 E8:E60 E65:E1074 WVC8:WVC1074 WLG8:WLG1074 WBK8:WBK1074 VRO8:VRO1074 VHS8:VHS1074 UXW8:UXW1074 UOA8:UOA1074 UEE8:UEE1074 TUI8:TUI1074 TKM8:TKM1074 TAQ8:TAQ1074 SQU8:SQU1074 SGY8:SGY1074 RXC8:RXC1074 RNG8:RNG1074 RDK8:RDK1074 QTO8:QTO1074 QJS8:QJS1074 PZW8:PZW1074 PQA8:PQA1074 PGE8:PGE1074 OWI8:OWI1074 OMM8:OMM1074 OCQ8:OCQ1074 NSU8:NSU1074 NIY8:NIY1074 MZC8:MZC1074 MPG8:MPG1074 MFK8:MFK1074 LVO8:LVO1074 LLS8:LLS1074 LBW8:LBW1074 KSA8:KSA1074 KIE8:KIE1074 JYI8:JYI1074 JOM8:JOM1074 JEQ8:JEQ1074 IUU8:IUU1074 IKY8:IKY1074 IBC8:IBC1074 HRG8:HRG1074 HHK8:HHK1074 GXO8:GXO1074 GNS8:GNS1074 GDW8:GDW1074 FUA8:FUA1074 FKE8:FKE1074 FAI8:FAI1074 EQM8:EQM1074 EGQ8:EGQ1074 DWU8:DWU1074 DMY8:DMY1074 DDC8:DDC1074 CTG8:CTG1074 CJK8:CJK1074 BZO8:BZO1074 BPS8:BPS1074 BFW8:BFW1074 AWA8:AWA1074 AME8:AME1074 ACI8:ACI1074 SM8:SM1074 IQ8:IQ1074 A8:A1286 WUX8:WUX1286 WLB8:WLB1286 WBF8:WBF1286 VRJ8:VRJ1286 VHN8:VHN1286 UXR8:UXR1286 UNV8:UNV1286 UDZ8:UDZ1286 TUD8:TUD1286 TKH8:TKH1286 TAL8:TAL1286 SQP8:SQP1286 SGT8:SGT1286 RWX8:RWX1286 RNB8:RNB1286 RDF8:RDF1286 QTJ8:QTJ1286 QJN8:QJN1286 PZR8:PZR1286 PPV8:PPV1286 PFZ8:PFZ1286 OWD8:OWD1286 OMH8:OMH1286 OCL8:OCL1286 NSP8:NSP1286 NIT8:NIT1286 MYX8:MYX1286 MPB8:MPB1286 MFF8:MFF1286 LVJ8:LVJ1286 LLN8:LLN1286 LBR8:LBR1286 KRV8:KRV1286 KHZ8:KHZ1286 JYD8:JYD1286 JOH8:JOH1286 JEL8:JEL1286 IUP8:IUP1286 IKT8:IKT1286 IAX8:IAX1286 HRB8:HRB1286 HHF8:HHF1286 GXJ8:GXJ1286 GNN8:GNN1286 GDR8:GDR1286 FTV8:FTV1286 FJZ8:FJZ1286 FAD8:FAD1286 EQH8:EQH1286 EGL8:EGL1286 DWP8:DWP1286 DMT8:DMT1286 DCX8:DCX1286 CTB8:CTB1286 CJF8:CJF1286 BZJ8:BZJ1286 BPN8:BPN1286 BFR8:BFR1286 AVV8:AVV1286 ALZ8:ALZ1286 ACD8:ACD1286 SH8:SH1286 IL8:IL1286">
      <formula1>1</formula1>
      <formula2>2000</formula2>
    </dataValidation>
    <dataValidation type="list" allowBlank="1" showErrorMessage="1" sqref="JC8:JC55 SY8:SY55 ACU8:ACU55 AMQ8:AMQ55 AWM8:AWM55 BGI8:BGI55 BQE8:BQE55 CAA8:CAA55 CJW8:CJW55 CTS8:CTS55 DDO8:DDO55 DNK8:DNK55 DXG8:DXG55 EHC8:EHC55 EQY8:EQY55 FAU8:FAU55 FKQ8:FKQ55 FUM8:FUM55 GEI8:GEI55 GOE8:GOE55 GYA8:GYA55 HHW8:HHW55 HRS8:HRS55 IBO8:IBO55 ILK8:ILK55 IVG8:IVG55 JFC8:JFC55 JOY8:JOY55 JYU8:JYU55 KIQ8:KIQ55 KSM8:KSM55 LCI8:LCI55 LME8:LME55 LWA8:LWA55 MFW8:MFW55 MPS8:MPS55 MZO8:MZO55 NJK8:NJK55 NTG8:NTG55 ODC8:ODC55 OMY8:OMY55 OWU8:OWU55 PGQ8:PGQ55 PQM8:PQM55 QAI8:QAI55 QKE8:QKE55 QUA8:QUA55 RDW8:RDW55 RNS8:RNS55 RXO8:RXO55 SHK8:SHK55 SRG8:SRG55 TBC8:TBC55 TKY8:TKY55 TUU8:TUU55 UEQ8:UEQ55 UOM8:UOM55 UYI8:UYI55 VIE8:VIE55 VSA8:VSA55 WBW8:WBW55 WLS8:WLS55 WVO8:WVO55 JC65538:JC65585 SY65538:SY65585 ACU65538:ACU65585 AMQ65538:AMQ65585 AWM65538:AWM65585 BGI65538:BGI65585 BQE65538:BQE65585 CAA65538:CAA65585 CJW65538:CJW65585 CTS65538:CTS65585 DDO65538:DDO65585 DNK65538:DNK65585 DXG65538:DXG65585 EHC65538:EHC65585 EQY65538:EQY65585 FAU65538:FAU65585 FKQ65538:FKQ65585 FUM65538:FUM65585 GEI65538:GEI65585 GOE65538:GOE65585 GYA65538:GYA65585 HHW65538:HHW65585 HRS65538:HRS65585 IBO65538:IBO65585 ILK65538:ILK65585 IVG65538:IVG65585 JFC65538:JFC65585 JOY65538:JOY65585 JYU65538:JYU65585 KIQ65538:KIQ65585 KSM65538:KSM65585 LCI65538:LCI65585 LME65538:LME65585 LWA65538:LWA65585 MFW65538:MFW65585 MPS65538:MPS65585 MZO65538:MZO65585 NJK65538:NJK65585 NTG65538:NTG65585 ODC65538:ODC65585 OMY65538:OMY65585 OWU65538:OWU65585 PGQ65538:PGQ65585 PQM65538:PQM65585 QAI65538:QAI65585 QKE65538:QKE65585 QUA65538:QUA65585 RDW65538:RDW65585 RNS65538:RNS65585 RXO65538:RXO65585 SHK65538:SHK65585 SRG65538:SRG65585 TBC65538:TBC65585 TKY65538:TKY65585 TUU65538:TUU65585 UEQ65538:UEQ65585 UOM65538:UOM65585 UYI65538:UYI65585 VIE65538:VIE65585 VSA65538:VSA65585 WBW65538:WBW65585 WLS65538:WLS65585 WVO65538:WVO65585 JC131074:JC131121 SY131074:SY131121 ACU131074:ACU131121 AMQ131074:AMQ131121 AWM131074:AWM131121 BGI131074:BGI131121 BQE131074:BQE131121 CAA131074:CAA131121 CJW131074:CJW131121 CTS131074:CTS131121 DDO131074:DDO131121 DNK131074:DNK131121 DXG131074:DXG131121 EHC131074:EHC131121 EQY131074:EQY131121 FAU131074:FAU131121 FKQ131074:FKQ131121 FUM131074:FUM131121 GEI131074:GEI131121 GOE131074:GOE131121 GYA131074:GYA131121 HHW131074:HHW131121 HRS131074:HRS131121 IBO131074:IBO131121 ILK131074:ILK131121 IVG131074:IVG131121 JFC131074:JFC131121 JOY131074:JOY131121 JYU131074:JYU131121 KIQ131074:KIQ131121 KSM131074:KSM131121 LCI131074:LCI131121 LME131074:LME131121 LWA131074:LWA131121 MFW131074:MFW131121 MPS131074:MPS131121 MZO131074:MZO131121 NJK131074:NJK131121 NTG131074:NTG131121 ODC131074:ODC131121 OMY131074:OMY131121 OWU131074:OWU131121 PGQ131074:PGQ131121 PQM131074:PQM131121 QAI131074:QAI131121 QKE131074:QKE131121 QUA131074:QUA131121 RDW131074:RDW131121 RNS131074:RNS131121 RXO131074:RXO131121 SHK131074:SHK131121 SRG131074:SRG131121 TBC131074:TBC131121 TKY131074:TKY131121 TUU131074:TUU131121 UEQ131074:UEQ131121 UOM131074:UOM131121 UYI131074:UYI131121 VIE131074:VIE131121 VSA131074:VSA131121 WBW131074:WBW131121 WLS131074:WLS131121 WVO131074:WVO131121 JC196610:JC196657 SY196610:SY196657 ACU196610:ACU196657 AMQ196610:AMQ196657 AWM196610:AWM196657 BGI196610:BGI196657 BQE196610:BQE196657 CAA196610:CAA196657 CJW196610:CJW196657 CTS196610:CTS196657 DDO196610:DDO196657 DNK196610:DNK196657 DXG196610:DXG196657 EHC196610:EHC196657 EQY196610:EQY196657 FAU196610:FAU196657 FKQ196610:FKQ196657 FUM196610:FUM196657 GEI196610:GEI196657 GOE196610:GOE196657 GYA196610:GYA196657 HHW196610:HHW196657 HRS196610:HRS196657 IBO196610:IBO196657 ILK196610:ILK196657 IVG196610:IVG196657 JFC196610:JFC196657 JOY196610:JOY196657 JYU196610:JYU196657 KIQ196610:KIQ196657 KSM196610:KSM196657 LCI196610:LCI196657 LME196610:LME196657 LWA196610:LWA196657 MFW196610:MFW196657 MPS196610:MPS196657 MZO196610:MZO196657 NJK196610:NJK196657 NTG196610:NTG196657 ODC196610:ODC196657 OMY196610:OMY196657 OWU196610:OWU196657 PGQ196610:PGQ196657 PQM196610:PQM196657 QAI196610:QAI196657 QKE196610:QKE196657 QUA196610:QUA196657 RDW196610:RDW196657 RNS196610:RNS196657 RXO196610:RXO196657 SHK196610:SHK196657 SRG196610:SRG196657 TBC196610:TBC196657 TKY196610:TKY196657 TUU196610:TUU196657 UEQ196610:UEQ196657 UOM196610:UOM196657 UYI196610:UYI196657 VIE196610:VIE196657 VSA196610:VSA196657 WBW196610:WBW196657 WLS196610:WLS196657 WVO196610:WVO196657 JC262146:JC262193 SY262146:SY262193 ACU262146:ACU262193 AMQ262146:AMQ262193 AWM262146:AWM262193 BGI262146:BGI262193 BQE262146:BQE262193 CAA262146:CAA262193 CJW262146:CJW262193 CTS262146:CTS262193 DDO262146:DDO262193 DNK262146:DNK262193 DXG262146:DXG262193 EHC262146:EHC262193 EQY262146:EQY262193 FAU262146:FAU262193 FKQ262146:FKQ262193 FUM262146:FUM262193 GEI262146:GEI262193 GOE262146:GOE262193 GYA262146:GYA262193 HHW262146:HHW262193 HRS262146:HRS262193 IBO262146:IBO262193 ILK262146:ILK262193 IVG262146:IVG262193 JFC262146:JFC262193 JOY262146:JOY262193 JYU262146:JYU262193 KIQ262146:KIQ262193 KSM262146:KSM262193 LCI262146:LCI262193 LME262146:LME262193 LWA262146:LWA262193 MFW262146:MFW262193 MPS262146:MPS262193 MZO262146:MZO262193 NJK262146:NJK262193 NTG262146:NTG262193 ODC262146:ODC262193 OMY262146:OMY262193 OWU262146:OWU262193 PGQ262146:PGQ262193 PQM262146:PQM262193 QAI262146:QAI262193 QKE262146:QKE262193 QUA262146:QUA262193 RDW262146:RDW262193 RNS262146:RNS262193 RXO262146:RXO262193 SHK262146:SHK262193 SRG262146:SRG262193 TBC262146:TBC262193 TKY262146:TKY262193 TUU262146:TUU262193 UEQ262146:UEQ262193 UOM262146:UOM262193 UYI262146:UYI262193 VIE262146:VIE262193 VSA262146:VSA262193 WBW262146:WBW262193 WLS262146:WLS262193 WVO262146:WVO262193 JC327682:JC327729 SY327682:SY327729 ACU327682:ACU327729 AMQ327682:AMQ327729 AWM327682:AWM327729 BGI327682:BGI327729 BQE327682:BQE327729 CAA327682:CAA327729 CJW327682:CJW327729 CTS327682:CTS327729 DDO327682:DDO327729 DNK327682:DNK327729 DXG327682:DXG327729 EHC327682:EHC327729 EQY327682:EQY327729 FAU327682:FAU327729 FKQ327682:FKQ327729 FUM327682:FUM327729 GEI327682:GEI327729 GOE327682:GOE327729 GYA327682:GYA327729 HHW327682:HHW327729 HRS327682:HRS327729 IBO327682:IBO327729 ILK327682:ILK327729 IVG327682:IVG327729 JFC327682:JFC327729 JOY327682:JOY327729 JYU327682:JYU327729 KIQ327682:KIQ327729 KSM327682:KSM327729 LCI327682:LCI327729 LME327682:LME327729 LWA327682:LWA327729 MFW327682:MFW327729 MPS327682:MPS327729 MZO327682:MZO327729 NJK327682:NJK327729 NTG327682:NTG327729 ODC327682:ODC327729 OMY327682:OMY327729 OWU327682:OWU327729 PGQ327682:PGQ327729 PQM327682:PQM327729 QAI327682:QAI327729 QKE327682:QKE327729 QUA327682:QUA327729 RDW327682:RDW327729 RNS327682:RNS327729 RXO327682:RXO327729 SHK327682:SHK327729 SRG327682:SRG327729 TBC327682:TBC327729 TKY327682:TKY327729 TUU327682:TUU327729 UEQ327682:UEQ327729 UOM327682:UOM327729 UYI327682:UYI327729 VIE327682:VIE327729 VSA327682:VSA327729 WBW327682:WBW327729 WLS327682:WLS327729 WVO327682:WVO327729 JC393218:JC393265 SY393218:SY393265 ACU393218:ACU393265 AMQ393218:AMQ393265 AWM393218:AWM393265 BGI393218:BGI393265 BQE393218:BQE393265 CAA393218:CAA393265 CJW393218:CJW393265 CTS393218:CTS393265 DDO393218:DDO393265 DNK393218:DNK393265 DXG393218:DXG393265 EHC393218:EHC393265 EQY393218:EQY393265 FAU393218:FAU393265 FKQ393218:FKQ393265 FUM393218:FUM393265 GEI393218:GEI393265 GOE393218:GOE393265 GYA393218:GYA393265 HHW393218:HHW393265 HRS393218:HRS393265 IBO393218:IBO393265 ILK393218:ILK393265 IVG393218:IVG393265 JFC393218:JFC393265 JOY393218:JOY393265 JYU393218:JYU393265 KIQ393218:KIQ393265 KSM393218:KSM393265 LCI393218:LCI393265 LME393218:LME393265 LWA393218:LWA393265 MFW393218:MFW393265 MPS393218:MPS393265 MZO393218:MZO393265 NJK393218:NJK393265 NTG393218:NTG393265 ODC393218:ODC393265 OMY393218:OMY393265 OWU393218:OWU393265 PGQ393218:PGQ393265 PQM393218:PQM393265 QAI393218:QAI393265 QKE393218:QKE393265 QUA393218:QUA393265 RDW393218:RDW393265 RNS393218:RNS393265 RXO393218:RXO393265 SHK393218:SHK393265 SRG393218:SRG393265 TBC393218:TBC393265 TKY393218:TKY393265 TUU393218:TUU393265 UEQ393218:UEQ393265 UOM393218:UOM393265 UYI393218:UYI393265 VIE393218:VIE393265 VSA393218:VSA393265 WBW393218:WBW393265 WLS393218:WLS393265 WVO393218:WVO393265 JC458754:JC458801 SY458754:SY458801 ACU458754:ACU458801 AMQ458754:AMQ458801 AWM458754:AWM458801 BGI458754:BGI458801 BQE458754:BQE458801 CAA458754:CAA458801 CJW458754:CJW458801 CTS458754:CTS458801 DDO458754:DDO458801 DNK458754:DNK458801 DXG458754:DXG458801 EHC458754:EHC458801 EQY458754:EQY458801 FAU458754:FAU458801 FKQ458754:FKQ458801 FUM458754:FUM458801 GEI458754:GEI458801 GOE458754:GOE458801 GYA458754:GYA458801 HHW458754:HHW458801 HRS458754:HRS458801 IBO458754:IBO458801 ILK458754:ILK458801 IVG458754:IVG458801 JFC458754:JFC458801 JOY458754:JOY458801 JYU458754:JYU458801 KIQ458754:KIQ458801 KSM458754:KSM458801 LCI458754:LCI458801 LME458754:LME458801 LWA458754:LWA458801 MFW458754:MFW458801 MPS458754:MPS458801 MZO458754:MZO458801 NJK458754:NJK458801 NTG458754:NTG458801 ODC458754:ODC458801 OMY458754:OMY458801 OWU458754:OWU458801 PGQ458754:PGQ458801 PQM458754:PQM458801 QAI458754:QAI458801 QKE458754:QKE458801 QUA458754:QUA458801 RDW458754:RDW458801 RNS458754:RNS458801 RXO458754:RXO458801 SHK458754:SHK458801 SRG458754:SRG458801 TBC458754:TBC458801 TKY458754:TKY458801 TUU458754:TUU458801 UEQ458754:UEQ458801 UOM458754:UOM458801 UYI458754:UYI458801 VIE458754:VIE458801 VSA458754:VSA458801 WBW458754:WBW458801 WLS458754:WLS458801 WVO458754:WVO458801 JC524290:JC524337 SY524290:SY524337 ACU524290:ACU524337 AMQ524290:AMQ524337 AWM524290:AWM524337 BGI524290:BGI524337 BQE524290:BQE524337 CAA524290:CAA524337 CJW524290:CJW524337 CTS524290:CTS524337 DDO524290:DDO524337 DNK524290:DNK524337 DXG524290:DXG524337 EHC524290:EHC524337 EQY524290:EQY524337 FAU524290:FAU524337 FKQ524290:FKQ524337 FUM524290:FUM524337 GEI524290:GEI524337 GOE524290:GOE524337 GYA524290:GYA524337 HHW524290:HHW524337 HRS524290:HRS524337 IBO524290:IBO524337 ILK524290:ILK524337 IVG524290:IVG524337 JFC524290:JFC524337 JOY524290:JOY524337 JYU524290:JYU524337 KIQ524290:KIQ524337 KSM524290:KSM524337 LCI524290:LCI524337 LME524290:LME524337 LWA524290:LWA524337 MFW524290:MFW524337 MPS524290:MPS524337 MZO524290:MZO524337 NJK524290:NJK524337 NTG524290:NTG524337 ODC524290:ODC524337 OMY524290:OMY524337 OWU524290:OWU524337 PGQ524290:PGQ524337 PQM524290:PQM524337 QAI524290:QAI524337 QKE524290:QKE524337 QUA524290:QUA524337 RDW524290:RDW524337 RNS524290:RNS524337 RXO524290:RXO524337 SHK524290:SHK524337 SRG524290:SRG524337 TBC524290:TBC524337 TKY524290:TKY524337 TUU524290:TUU524337 UEQ524290:UEQ524337 UOM524290:UOM524337 UYI524290:UYI524337 VIE524290:VIE524337 VSA524290:VSA524337 WBW524290:WBW524337 WLS524290:WLS524337 WVO524290:WVO524337 JC589826:JC589873 SY589826:SY589873 ACU589826:ACU589873 AMQ589826:AMQ589873 AWM589826:AWM589873 BGI589826:BGI589873 BQE589826:BQE589873 CAA589826:CAA589873 CJW589826:CJW589873 CTS589826:CTS589873 DDO589826:DDO589873 DNK589826:DNK589873 DXG589826:DXG589873 EHC589826:EHC589873 EQY589826:EQY589873 FAU589826:FAU589873 FKQ589826:FKQ589873 FUM589826:FUM589873 GEI589826:GEI589873 GOE589826:GOE589873 GYA589826:GYA589873 HHW589826:HHW589873 HRS589826:HRS589873 IBO589826:IBO589873 ILK589826:ILK589873 IVG589826:IVG589873 JFC589826:JFC589873 JOY589826:JOY589873 JYU589826:JYU589873 KIQ589826:KIQ589873 KSM589826:KSM589873 LCI589826:LCI589873 LME589826:LME589873 LWA589826:LWA589873 MFW589826:MFW589873 MPS589826:MPS589873 MZO589826:MZO589873 NJK589826:NJK589873 NTG589826:NTG589873 ODC589826:ODC589873 OMY589826:OMY589873 OWU589826:OWU589873 PGQ589826:PGQ589873 PQM589826:PQM589873 QAI589826:QAI589873 QKE589826:QKE589873 QUA589826:QUA589873 RDW589826:RDW589873 RNS589826:RNS589873 RXO589826:RXO589873 SHK589826:SHK589873 SRG589826:SRG589873 TBC589826:TBC589873 TKY589826:TKY589873 TUU589826:TUU589873 UEQ589826:UEQ589873 UOM589826:UOM589873 UYI589826:UYI589873 VIE589826:VIE589873 VSA589826:VSA589873 WBW589826:WBW589873 WLS589826:WLS589873 WVO589826:WVO589873 JC655362:JC655409 SY655362:SY655409 ACU655362:ACU655409 AMQ655362:AMQ655409 AWM655362:AWM655409 BGI655362:BGI655409 BQE655362:BQE655409 CAA655362:CAA655409 CJW655362:CJW655409 CTS655362:CTS655409 DDO655362:DDO655409 DNK655362:DNK655409 DXG655362:DXG655409 EHC655362:EHC655409 EQY655362:EQY655409 FAU655362:FAU655409 FKQ655362:FKQ655409 FUM655362:FUM655409 GEI655362:GEI655409 GOE655362:GOE655409 GYA655362:GYA655409 HHW655362:HHW655409 HRS655362:HRS655409 IBO655362:IBO655409 ILK655362:ILK655409 IVG655362:IVG655409 JFC655362:JFC655409 JOY655362:JOY655409 JYU655362:JYU655409 KIQ655362:KIQ655409 KSM655362:KSM655409 LCI655362:LCI655409 LME655362:LME655409 LWA655362:LWA655409 MFW655362:MFW655409 MPS655362:MPS655409 MZO655362:MZO655409 NJK655362:NJK655409 NTG655362:NTG655409 ODC655362:ODC655409 OMY655362:OMY655409 OWU655362:OWU655409 PGQ655362:PGQ655409 PQM655362:PQM655409 QAI655362:QAI655409 QKE655362:QKE655409 QUA655362:QUA655409 RDW655362:RDW655409 RNS655362:RNS655409 RXO655362:RXO655409 SHK655362:SHK655409 SRG655362:SRG655409 TBC655362:TBC655409 TKY655362:TKY655409 TUU655362:TUU655409 UEQ655362:UEQ655409 UOM655362:UOM655409 UYI655362:UYI655409 VIE655362:VIE655409 VSA655362:VSA655409 WBW655362:WBW655409 WLS655362:WLS655409 WVO655362:WVO655409 JC720898:JC720945 SY720898:SY720945 ACU720898:ACU720945 AMQ720898:AMQ720945 AWM720898:AWM720945 BGI720898:BGI720945 BQE720898:BQE720945 CAA720898:CAA720945 CJW720898:CJW720945 CTS720898:CTS720945 DDO720898:DDO720945 DNK720898:DNK720945 DXG720898:DXG720945 EHC720898:EHC720945 EQY720898:EQY720945 FAU720898:FAU720945 FKQ720898:FKQ720945 FUM720898:FUM720945 GEI720898:GEI720945 GOE720898:GOE720945 GYA720898:GYA720945 HHW720898:HHW720945 HRS720898:HRS720945 IBO720898:IBO720945 ILK720898:ILK720945 IVG720898:IVG720945 JFC720898:JFC720945 JOY720898:JOY720945 JYU720898:JYU720945 KIQ720898:KIQ720945 KSM720898:KSM720945 LCI720898:LCI720945 LME720898:LME720945 LWA720898:LWA720945 MFW720898:MFW720945 MPS720898:MPS720945 MZO720898:MZO720945 NJK720898:NJK720945 NTG720898:NTG720945 ODC720898:ODC720945 OMY720898:OMY720945 OWU720898:OWU720945 PGQ720898:PGQ720945 PQM720898:PQM720945 QAI720898:QAI720945 QKE720898:QKE720945 QUA720898:QUA720945 RDW720898:RDW720945 RNS720898:RNS720945 RXO720898:RXO720945 SHK720898:SHK720945 SRG720898:SRG720945 TBC720898:TBC720945 TKY720898:TKY720945 TUU720898:TUU720945 UEQ720898:UEQ720945 UOM720898:UOM720945 UYI720898:UYI720945 VIE720898:VIE720945 VSA720898:VSA720945 WBW720898:WBW720945 WLS720898:WLS720945 WVO720898:WVO720945 JC786434:JC786481 SY786434:SY786481 ACU786434:ACU786481 AMQ786434:AMQ786481 AWM786434:AWM786481 BGI786434:BGI786481 BQE786434:BQE786481 CAA786434:CAA786481 CJW786434:CJW786481 CTS786434:CTS786481 DDO786434:DDO786481 DNK786434:DNK786481 DXG786434:DXG786481 EHC786434:EHC786481 EQY786434:EQY786481 FAU786434:FAU786481 FKQ786434:FKQ786481 FUM786434:FUM786481 GEI786434:GEI786481 GOE786434:GOE786481 GYA786434:GYA786481 HHW786434:HHW786481 HRS786434:HRS786481 IBO786434:IBO786481 ILK786434:ILK786481 IVG786434:IVG786481 JFC786434:JFC786481 JOY786434:JOY786481 JYU786434:JYU786481 KIQ786434:KIQ786481 KSM786434:KSM786481 LCI786434:LCI786481 LME786434:LME786481 LWA786434:LWA786481 MFW786434:MFW786481 MPS786434:MPS786481 MZO786434:MZO786481 NJK786434:NJK786481 NTG786434:NTG786481 ODC786434:ODC786481 OMY786434:OMY786481 OWU786434:OWU786481 PGQ786434:PGQ786481 PQM786434:PQM786481 QAI786434:QAI786481 QKE786434:QKE786481 QUA786434:QUA786481 RDW786434:RDW786481 RNS786434:RNS786481 RXO786434:RXO786481 SHK786434:SHK786481 SRG786434:SRG786481 TBC786434:TBC786481 TKY786434:TKY786481 TUU786434:TUU786481 UEQ786434:UEQ786481 UOM786434:UOM786481 UYI786434:UYI786481 VIE786434:VIE786481 VSA786434:VSA786481 WBW786434:WBW786481 WLS786434:WLS786481 WVO786434:WVO786481 JC851970:JC852017 SY851970:SY852017 ACU851970:ACU852017 AMQ851970:AMQ852017 AWM851970:AWM852017 BGI851970:BGI852017 BQE851970:BQE852017 CAA851970:CAA852017 CJW851970:CJW852017 CTS851970:CTS852017 DDO851970:DDO852017 DNK851970:DNK852017 DXG851970:DXG852017 EHC851970:EHC852017 EQY851970:EQY852017 FAU851970:FAU852017 FKQ851970:FKQ852017 FUM851970:FUM852017 GEI851970:GEI852017 GOE851970:GOE852017 GYA851970:GYA852017 HHW851970:HHW852017 HRS851970:HRS852017 IBO851970:IBO852017 ILK851970:ILK852017 IVG851970:IVG852017 JFC851970:JFC852017 JOY851970:JOY852017 JYU851970:JYU852017 KIQ851970:KIQ852017 KSM851970:KSM852017 LCI851970:LCI852017 LME851970:LME852017 LWA851970:LWA852017 MFW851970:MFW852017 MPS851970:MPS852017 MZO851970:MZO852017 NJK851970:NJK852017 NTG851970:NTG852017 ODC851970:ODC852017 OMY851970:OMY852017 OWU851970:OWU852017 PGQ851970:PGQ852017 PQM851970:PQM852017 QAI851970:QAI852017 QKE851970:QKE852017 QUA851970:QUA852017 RDW851970:RDW852017 RNS851970:RNS852017 RXO851970:RXO852017 SHK851970:SHK852017 SRG851970:SRG852017 TBC851970:TBC852017 TKY851970:TKY852017 TUU851970:TUU852017 UEQ851970:UEQ852017 UOM851970:UOM852017 UYI851970:UYI852017 VIE851970:VIE852017 VSA851970:VSA852017 WBW851970:WBW852017 WLS851970:WLS852017 WVO851970:WVO852017 JC917506:JC917553 SY917506:SY917553 ACU917506:ACU917553 AMQ917506:AMQ917553 AWM917506:AWM917553 BGI917506:BGI917553 BQE917506:BQE917553 CAA917506:CAA917553 CJW917506:CJW917553 CTS917506:CTS917553 DDO917506:DDO917553 DNK917506:DNK917553 DXG917506:DXG917553 EHC917506:EHC917553 EQY917506:EQY917553 FAU917506:FAU917553 FKQ917506:FKQ917553 FUM917506:FUM917553 GEI917506:GEI917553 GOE917506:GOE917553 GYA917506:GYA917553 HHW917506:HHW917553 HRS917506:HRS917553 IBO917506:IBO917553 ILK917506:ILK917553 IVG917506:IVG917553 JFC917506:JFC917553 JOY917506:JOY917553 JYU917506:JYU917553 KIQ917506:KIQ917553 KSM917506:KSM917553 LCI917506:LCI917553 LME917506:LME917553 LWA917506:LWA917553 MFW917506:MFW917553 MPS917506:MPS917553 MZO917506:MZO917553 NJK917506:NJK917553 NTG917506:NTG917553 ODC917506:ODC917553 OMY917506:OMY917553 OWU917506:OWU917553 PGQ917506:PGQ917553 PQM917506:PQM917553 QAI917506:QAI917553 QKE917506:QKE917553 QUA917506:QUA917553 RDW917506:RDW917553 RNS917506:RNS917553 RXO917506:RXO917553 SHK917506:SHK917553 SRG917506:SRG917553 TBC917506:TBC917553 TKY917506:TKY917553 TUU917506:TUU917553 UEQ917506:UEQ917553 UOM917506:UOM917553 UYI917506:UYI917553 VIE917506:VIE917553 VSA917506:VSA917553 WBW917506:WBW917553 WLS917506:WLS917553 WVO917506:WVO917553 JC983042:JC983089 SY983042:SY983089 ACU983042:ACU983089 AMQ983042:AMQ983089 AWM983042:AWM983089 BGI983042:BGI983089 BQE983042:BQE983089 CAA983042:CAA983089 CJW983042:CJW983089 CTS983042:CTS983089 DDO983042:DDO983089 DNK983042:DNK983089 DXG983042:DXG983089 EHC983042:EHC983089 EQY983042:EQY983089 FAU983042:FAU983089 FKQ983042:FKQ983089 FUM983042:FUM983089 GEI983042:GEI983089 GOE983042:GOE983089 GYA983042:GYA983089 HHW983042:HHW983089 HRS983042:HRS983089 IBO983042:IBO983089 ILK983042:ILK983089 IVG983042:IVG983089 JFC983042:JFC983089 JOY983042:JOY983089 JYU983042:JYU983089 KIQ983042:KIQ983089 KSM983042:KSM983089 LCI983042:LCI983089 LME983042:LME983089 LWA983042:LWA983089 MFW983042:MFW983089 MPS983042:MPS983089 MZO983042:MZO983089 NJK983042:NJK983089 NTG983042:NTG983089 ODC983042:ODC983089 OMY983042:OMY983089 OWU983042:OWU983089 PGQ983042:PGQ983089 PQM983042:PQM983089 QAI983042:QAI983089 QKE983042:QKE983089 QUA983042:QUA983089 RDW983042:RDW983089 RNS983042:RNS983089 RXO983042:RXO983089 SHK983042:SHK983089 SRG983042:SRG983089 TBC983042:TBC983089 TKY983042:TKY983089 TUU983042:TUU983089 UEQ983042:UEQ983089 UOM983042:UOM983089 UYI983042:UYI983089 VIE983042:VIE983089 VSA983042:VSA983089 WBW983042:WBW983089 WLS983042:WLS983089 WVO983042:WVO983089 JC65589:JC66140 SY65589:SY66140 ACU65589:ACU66140 AMQ65589:AMQ66140 AWM65589:AWM66140 BGI65589:BGI66140 BQE65589:BQE66140 CAA65589:CAA66140 CJW65589:CJW66140 CTS65589:CTS66140 DDO65589:DDO66140 DNK65589:DNK66140 DXG65589:DXG66140 EHC65589:EHC66140 EQY65589:EQY66140 FAU65589:FAU66140 FKQ65589:FKQ66140 FUM65589:FUM66140 GEI65589:GEI66140 GOE65589:GOE66140 GYA65589:GYA66140 HHW65589:HHW66140 HRS65589:HRS66140 IBO65589:IBO66140 ILK65589:ILK66140 IVG65589:IVG66140 JFC65589:JFC66140 JOY65589:JOY66140 JYU65589:JYU66140 KIQ65589:KIQ66140 KSM65589:KSM66140 LCI65589:LCI66140 LME65589:LME66140 LWA65589:LWA66140 MFW65589:MFW66140 MPS65589:MPS66140 MZO65589:MZO66140 NJK65589:NJK66140 NTG65589:NTG66140 ODC65589:ODC66140 OMY65589:OMY66140 OWU65589:OWU66140 PGQ65589:PGQ66140 PQM65589:PQM66140 QAI65589:QAI66140 QKE65589:QKE66140 QUA65589:QUA66140 RDW65589:RDW66140 RNS65589:RNS66140 RXO65589:RXO66140 SHK65589:SHK66140 SRG65589:SRG66140 TBC65589:TBC66140 TKY65589:TKY66140 TUU65589:TUU66140 UEQ65589:UEQ66140 UOM65589:UOM66140 UYI65589:UYI66140 VIE65589:VIE66140 VSA65589:VSA66140 WBW65589:WBW66140 WLS65589:WLS66140 WVO65589:WVO66140 JC131125:JC131676 SY131125:SY131676 ACU131125:ACU131676 AMQ131125:AMQ131676 AWM131125:AWM131676 BGI131125:BGI131676 BQE131125:BQE131676 CAA131125:CAA131676 CJW131125:CJW131676 CTS131125:CTS131676 DDO131125:DDO131676 DNK131125:DNK131676 DXG131125:DXG131676 EHC131125:EHC131676 EQY131125:EQY131676 FAU131125:FAU131676 FKQ131125:FKQ131676 FUM131125:FUM131676 GEI131125:GEI131676 GOE131125:GOE131676 GYA131125:GYA131676 HHW131125:HHW131676 HRS131125:HRS131676 IBO131125:IBO131676 ILK131125:ILK131676 IVG131125:IVG131676 JFC131125:JFC131676 JOY131125:JOY131676 JYU131125:JYU131676 KIQ131125:KIQ131676 KSM131125:KSM131676 LCI131125:LCI131676 LME131125:LME131676 LWA131125:LWA131676 MFW131125:MFW131676 MPS131125:MPS131676 MZO131125:MZO131676 NJK131125:NJK131676 NTG131125:NTG131676 ODC131125:ODC131676 OMY131125:OMY131676 OWU131125:OWU131676 PGQ131125:PGQ131676 PQM131125:PQM131676 QAI131125:QAI131676 QKE131125:QKE131676 QUA131125:QUA131676 RDW131125:RDW131676 RNS131125:RNS131676 RXO131125:RXO131676 SHK131125:SHK131676 SRG131125:SRG131676 TBC131125:TBC131676 TKY131125:TKY131676 TUU131125:TUU131676 UEQ131125:UEQ131676 UOM131125:UOM131676 UYI131125:UYI131676 VIE131125:VIE131676 VSA131125:VSA131676 WBW131125:WBW131676 WLS131125:WLS131676 WVO131125:WVO131676 JC196661:JC197212 SY196661:SY197212 ACU196661:ACU197212 AMQ196661:AMQ197212 AWM196661:AWM197212 BGI196661:BGI197212 BQE196661:BQE197212 CAA196661:CAA197212 CJW196661:CJW197212 CTS196661:CTS197212 DDO196661:DDO197212 DNK196661:DNK197212 DXG196661:DXG197212 EHC196661:EHC197212 EQY196661:EQY197212 FAU196661:FAU197212 FKQ196661:FKQ197212 FUM196661:FUM197212 GEI196661:GEI197212 GOE196661:GOE197212 GYA196661:GYA197212 HHW196661:HHW197212 HRS196661:HRS197212 IBO196661:IBO197212 ILK196661:ILK197212 IVG196661:IVG197212 JFC196661:JFC197212 JOY196661:JOY197212 JYU196661:JYU197212 KIQ196661:KIQ197212 KSM196661:KSM197212 LCI196661:LCI197212 LME196661:LME197212 LWA196661:LWA197212 MFW196661:MFW197212 MPS196661:MPS197212 MZO196661:MZO197212 NJK196661:NJK197212 NTG196661:NTG197212 ODC196661:ODC197212 OMY196661:OMY197212 OWU196661:OWU197212 PGQ196661:PGQ197212 PQM196661:PQM197212 QAI196661:QAI197212 QKE196661:QKE197212 QUA196661:QUA197212 RDW196661:RDW197212 RNS196661:RNS197212 RXO196661:RXO197212 SHK196661:SHK197212 SRG196661:SRG197212 TBC196661:TBC197212 TKY196661:TKY197212 TUU196661:TUU197212 UEQ196661:UEQ197212 UOM196661:UOM197212 UYI196661:UYI197212 VIE196661:VIE197212 VSA196661:VSA197212 WBW196661:WBW197212 WLS196661:WLS197212 WVO196661:WVO197212 JC262197:JC262748 SY262197:SY262748 ACU262197:ACU262748 AMQ262197:AMQ262748 AWM262197:AWM262748 BGI262197:BGI262748 BQE262197:BQE262748 CAA262197:CAA262748 CJW262197:CJW262748 CTS262197:CTS262748 DDO262197:DDO262748 DNK262197:DNK262748 DXG262197:DXG262748 EHC262197:EHC262748 EQY262197:EQY262748 FAU262197:FAU262748 FKQ262197:FKQ262748 FUM262197:FUM262748 GEI262197:GEI262748 GOE262197:GOE262748 GYA262197:GYA262748 HHW262197:HHW262748 HRS262197:HRS262748 IBO262197:IBO262748 ILK262197:ILK262748 IVG262197:IVG262748 JFC262197:JFC262748 JOY262197:JOY262748 JYU262197:JYU262748 KIQ262197:KIQ262748 KSM262197:KSM262748 LCI262197:LCI262748 LME262197:LME262748 LWA262197:LWA262748 MFW262197:MFW262748 MPS262197:MPS262748 MZO262197:MZO262748 NJK262197:NJK262748 NTG262197:NTG262748 ODC262197:ODC262748 OMY262197:OMY262748 OWU262197:OWU262748 PGQ262197:PGQ262748 PQM262197:PQM262748 QAI262197:QAI262748 QKE262197:QKE262748 QUA262197:QUA262748 RDW262197:RDW262748 RNS262197:RNS262748 RXO262197:RXO262748 SHK262197:SHK262748 SRG262197:SRG262748 TBC262197:TBC262748 TKY262197:TKY262748 TUU262197:TUU262748 UEQ262197:UEQ262748 UOM262197:UOM262748 UYI262197:UYI262748 VIE262197:VIE262748 VSA262197:VSA262748 WBW262197:WBW262748 WLS262197:WLS262748 WVO262197:WVO262748 JC327733:JC328284 SY327733:SY328284 ACU327733:ACU328284 AMQ327733:AMQ328284 AWM327733:AWM328284 BGI327733:BGI328284 BQE327733:BQE328284 CAA327733:CAA328284 CJW327733:CJW328284 CTS327733:CTS328284 DDO327733:DDO328284 DNK327733:DNK328284 DXG327733:DXG328284 EHC327733:EHC328284 EQY327733:EQY328284 FAU327733:FAU328284 FKQ327733:FKQ328284 FUM327733:FUM328284 GEI327733:GEI328284 GOE327733:GOE328284 GYA327733:GYA328284 HHW327733:HHW328284 HRS327733:HRS328284 IBO327733:IBO328284 ILK327733:ILK328284 IVG327733:IVG328284 JFC327733:JFC328284 JOY327733:JOY328284 JYU327733:JYU328284 KIQ327733:KIQ328284 KSM327733:KSM328284 LCI327733:LCI328284 LME327733:LME328284 LWA327733:LWA328284 MFW327733:MFW328284 MPS327733:MPS328284 MZO327733:MZO328284 NJK327733:NJK328284 NTG327733:NTG328284 ODC327733:ODC328284 OMY327733:OMY328284 OWU327733:OWU328284 PGQ327733:PGQ328284 PQM327733:PQM328284 QAI327733:QAI328284 QKE327733:QKE328284 QUA327733:QUA328284 RDW327733:RDW328284 RNS327733:RNS328284 RXO327733:RXO328284 SHK327733:SHK328284 SRG327733:SRG328284 TBC327733:TBC328284 TKY327733:TKY328284 TUU327733:TUU328284 UEQ327733:UEQ328284 UOM327733:UOM328284 UYI327733:UYI328284 VIE327733:VIE328284 VSA327733:VSA328284 WBW327733:WBW328284 WLS327733:WLS328284 WVO327733:WVO328284 JC393269:JC393820 SY393269:SY393820 ACU393269:ACU393820 AMQ393269:AMQ393820 AWM393269:AWM393820 BGI393269:BGI393820 BQE393269:BQE393820 CAA393269:CAA393820 CJW393269:CJW393820 CTS393269:CTS393820 DDO393269:DDO393820 DNK393269:DNK393820 DXG393269:DXG393820 EHC393269:EHC393820 EQY393269:EQY393820 FAU393269:FAU393820 FKQ393269:FKQ393820 FUM393269:FUM393820 GEI393269:GEI393820 GOE393269:GOE393820 GYA393269:GYA393820 HHW393269:HHW393820 HRS393269:HRS393820 IBO393269:IBO393820 ILK393269:ILK393820 IVG393269:IVG393820 JFC393269:JFC393820 JOY393269:JOY393820 JYU393269:JYU393820 KIQ393269:KIQ393820 KSM393269:KSM393820 LCI393269:LCI393820 LME393269:LME393820 LWA393269:LWA393820 MFW393269:MFW393820 MPS393269:MPS393820 MZO393269:MZO393820 NJK393269:NJK393820 NTG393269:NTG393820 ODC393269:ODC393820 OMY393269:OMY393820 OWU393269:OWU393820 PGQ393269:PGQ393820 PQM393269:PQM393820 QAI393269:QAI393820 QKE393269:QKE393820 QUA393269:QUA393820 RDW393269:RDW393820 RNS393269:RNS393820 RXO393269:RXO393820 SHK393269:SHK393820 SRG393269:SRG393820 TBC393269:TBC393820 TKY393269:TKY393820 TUU393269:TUU393820 UEQ393269:UEQ393820 UOM393269:UOM393820 UYI393269:UYI393820 VIE393269:VIE393820 VSA393269:VSA393820 WBW393269:WBW393820 WLS393269:WLS393820 WVO393269:WVO393820 JC458805:JC459356 SY458805:SY459356 ACU458805:ACU459356 AMQ458805:AMQ459356 AWM458805:AWM459356 BGI458805:BGI459356 BQE458805:BQE459356 CAA458805:CAA459356 CJW458805:CJW459356 CTS458805:CTS459356 DDO458805:DDO459356 DNK458805:DNK459356 DXG458805:DXG459356 EHC458805:EHC459356 EQY458805:EQY459356 FAU458805:FAU459356 FKQ458805:FKQ459356 FUM458805:FUM459356 GEI458805:GEI459356 GOE458805:GOE459356 GYA458805:GYA459356 HHW458805:HHW459356 HRS458805:HRS459356 IBO458805:IBO459356 ILK458805:ILK459356 IVG458805:IVG459356 JFC458805:JFC459356 JOY458805:JOY459356 JYU458805:JYU459356 KIQ458805:KIQ459356 KSM458805:KSM459356 LCI458805:LCI459356 LME458805:LME459356 LWA458805:LWA459356 MFW458805:MFW459356 MPS458805:MPS459356 MZO458805:MZO459356 NJK458805:NJK459356 NTG458805:NTG459356 ODC458805:ODC459356 OMY458805:OMY459356 OWU458805:OWU459356 PGQ458805:PGQ459356 PQM458805:PQM459356 QAI458805:QAI459356 QKE458805:QKE459356 QUA458805:QUA459356 RDW458805:RDW459356 RNS458805:RNS459356 RXO458805:RXO459356 SHK458805:SHK459356 SRG458805:SRG459356 TBC458805:TBC459356 TKY458805:TKY459356 TUU458805:TUU459356 UEQ458805:UEQ459356 UOM458805:UOM459356 UYI458805:UYI459356 VIE458805:VIE459356 VSA458805:VSA459356 WBW458805:WBW459356 WLS458805:WLS459356 WVO458805:WVO459356 JC524341:JC524892 SY524341:SY524892 ACU524341:ACU524892 AMQ524341:AMQ524892 AWM524341:AWM524892 BGI524341:BGI524892 BQE524341:BQE524892 CAA524341:CAA524892 CJW524341:CJW524892 CTS524341:CTS524892 DDO524341:DDO524892 DNK524341:DNK524892 DXG524341:DXG524892 EHC524341:EHC524892 EQY524341:EQY524892 FAU524341:FAU524892 FKQ524341:FKQ524892 FUM524341:FUM524892 GEI524341:GEI524892 GOE524341:GOE524892 GYA524341:GYA524892 HHW524341:HHW524892 HRS524341:HRS524892 IBO524341:IBO524892 ILK524341:ILK524892 IVG524341:IVG524892 JFC524341:JFC524892 JOY524341:JOY524892 JYU524341:JYU524892 KIQ524341:KIQ524892 KSM524341:KSM524892 LCI524341:LCI524892 LME524341:LME524892 LWA524341:LWA524892 MFW524341:MFW524892 MPS524341:MPS524892 MZO524341:MZO524892 NJK524341:NJK524892 NTG524341:NTG524892 ODC524341:ODC524892 OMY524341:OMY524892 OWU524341:OWU524892 PGQ524341:PGQ524892 PQM524341:PQM524892 QAI524341:QAI524892 QKE524341:QKE524892 QUA524341:QUA524892 RDW524341:RDW524892 RNS524341:RNS524892 RXO524341:RXO524892 SHK524341:SHK524892 SRG524341:SRG524892 TBC524341:TBC524892 TKY524341:TKY524892 TUU524341:TUU524892 UEQ524341:UEQ524892 UOM524341:UOM524892 UYI524341:UYI524892 VIE524341:VIE524892 VSA524341:VSA524892 WBW524341:WBW524892 WLS524341:WLS524892 WVO524341:WVO524892 JC589877:JC590428 SY589877:SY590428 ACU589877:ACU590428 AMQ589877:AMQ590428 AWM589877:AWM590428 BGI589877:BGI590428 BQE589877:BQE590428 CAA589877:CAA590428 CJW589877:CJW590428 CTS589877:CTS590428 DDO589877:DDO590428 DNK589877:DNK590428 DXG589877:DXG590428 EHC589877:EHC590428 EQY589877:EQY590428 FAU589877:FAU590428 FKQ589877:FKQ590428 FUM589877:FUM590428 GEI589877:GEI590428 GOE589877:GOE590428 GYA589877:GYA590428 HHW589877:HHW590428 HRS589877:HRS590428 IBO589877:IBO590428 ILK589877:ILK590428 IVG589877:IVG590428 JFC589877:JFC590428 JOY589877:JOY590428 JYU589877:JYU590428 KIQ589877:KIQ590428 KSM589877:KSM590428 LCI589877:LCI590428 LME589877:LME590428 LWA589877:LWA590428 MFW589877:MFW590428 MPS589877:MPS590428 MZO589877:MZO590428 NJK589877:NJK590428 NTG589877:NTG590428 ODC589877:ODC590428 OMY589877:OMY590428 OWU589877:OWU590428 PGQ589877:PGQ590428 PQM589877:PQM590428 QAI589877:QAI590428 QKE589877:QKE590428 QUA589877:QUA590428 RDW589877:RDW590428 RNS589877:RNS590428 RXO589877:RXO590428 SHK589877:SHK590428 SRG589877:SRG590428 TBC589877:TBC590428 TKY589877:TKY590428 TUU589877:TUU590428 UEQ589877:UEQ590428 UOM589877:UOM590428 UYI589877:UYI590428 VIE589877:VIE590428 VSA589877:VSA590428 WBW589877:WBW590428 WLS589877:WLS590428 WVO589877:WVO590428 JC655413:JC655964 SY655413:SY655964 ACU655413:ACU655964 AMQ655413:AMQ655964 AWM655413:AWM655964 BGI655413:BGI655964 BQE655413:BQE655964 CAA655413:CAA655964 CJW655413:CJW655964 CTS655413:CTS655964 DDO655413:DDO655964 DNK655413:DNK655964 DXG655413:DXG655964 EHC655413:EHC655964 EQY655413:EQY655964 FAU655413:FAU655964 FKQ655413:FKQ655964 FUM655413:FUM655964 GEI655413:GEI655964 GOE655413:GOE655964 GYA655413:GYA655964 HHW655413:HHW655964 HRS655413:HRS655964 IBO655413:IBO655964 ILK655413:ILK655964 IVG655413:IVG655964 JFC655413:JFC655964 JOY655413:JOY655964 JYU655413:JYU655964 KIQ655413:KIQ655964 KSM655413:KSM655964 LCI655413:LCI655964 LME655413:LME655964 LWA655413:LWA655964 MFW655413:MFW655964 MPS655413:MPS655964 MZO655413:MZO655964 NJK655413:NJK655964 NTG655413:NTG655964 ODC655413:ODC655964 OMY655413:OMY655964 OWU655413:OWU655964 PGQ655413:PGQ655964 PQM655413:PQM655964 QAI655413:QAI655964 QKE655413:QKE655964 QUA655413:QUA655964 RDW655413:RDW655964 RNS655413:RNS655964 RXO655413:RXO655964 SHK655413:SHK655964 SRG655413:SRG655964 TBC655413:TBC655964 TKY655413:TKY655964 TUU655413:TUU655964 UEQ655413:UEQ655964 UOM655413:UOM655964 UYI655413:UYI655964 VIE655413:VIE655964 VSA655413:VSA655964 WBW655413:WBW655964 WLS655413:WLS655964 WVO655413:WVO655964 JC720949:JC721500 SY720949:SY721500 ACU720949:ACU721500 AMQ720949:AMQ721500 AWM720949:AWM721500 BGI720949:BGI721500 BQE720949:BQE721500 CAA720949:CAA721500 CJW720949:CJW721500 CTS720949:CTS721500 DDO720949:DDO721500 DNK720949:DNK721500 DXG720949:DXG721500 EHC720949:EHC721500 EQY720949:EQY721500 FAU720949:FAU721500 FKQ720949:FKQ721500 FUM720949:FUM721500 GEI720949:GEI721500 GOE720949:GOE721500 GYA720949:GYA721500 HHW720949:HHW721500 HRS720949:HRS721500 IBO720949:IBO721500 ILK720949:ILK721500 IVG720949:IVG721500 JFC720949:JFC721500 JOY720949:JOY721500 JYU720949:JYU721500 KIQ720949:KIQ721500 KSM720949:KSM721500 LCI720949:LCI721500 LME720949:LME721500 LWA720949:LWA721500 MFW720949:MFW721500 MPS720949:MPS721500 MZO720949:MZO721500 NJK720949:NJK721500 NTG720949:NTG721500 ODC720949:ODC721500 OMY720949:OMY721500 OWU720949:OWU721500 PGQ720949:PGQ721500 PQM720949:PQM721500 QAI720949:QAI721500 QKE720949:QKE721500 QUA720949:QUA721500 RDW720949:RDW721500 RNS720949:RNS721500 RXO720949:RXO721500 SHK720949:SHK721500 SRG720949:SRG721500 TBC720949:TBC721500 TKY720949:TKY721500 TUU720949:TUU721500 UEQ720949:UEQ721500 UOM720949:UOM721500 UYI720949:UYI721500 VIE720949:VIE721500 VSA720949:VSA721500 WBW720949:WBW721500 WLS720949:WLS721500 WVO720949:WVO721500 JC786485:JC787036 SY786485:SY787036 ACU786485:ACU787036 AMQ786485:AMQ787036 AWM786485:AWM787036 BGI786485:BGI787036 BQE786485:BQE787036 CAA786485:CAA787036 CJW786485:CJW787036 CTS786485:CTS787036 DDO786485:DDO787036 DNK786485:DNK787036 DXG786485:DXG787036 EHC786485:EHC787036 EQY786485:EQY787036 FAU786485:FAU787036 FKQ786485:FKQ787036 FUM786485:FUM787036 GEI786485:GEI787036 GOE786485:GOE787036 GYA786485:GYA787036 HHW786485:HHW787036 HRS786485:HRS787036 IBO786485:IBO787036 ILK786485:ILK787036 IVG786485:IVG787036 JFC786485:JFC787036 JOY786485:JOY787036 JYU786485:JYU787036 KIQ786485:KIQ787036 KSM786485:KSM787036 LCI786485:LCI787036 LME786485:LME787036 LWA786485:LWA787036 MFW786485:MFW787036 MPS786485:MPS787036 MZO786485:MZO787036 NJK786485:NJK787036 NTG786485:NTG787036 ODC786485:ODC787036 OMY786485:OMY787036 OWU786485:OWU787036 PGQ786485:PGQ787036 PQM786485:PQM787036 QAI786485:QAI787036 QKE786485:QKE787036 QUA786485:QUA787036 RDW786485:RDW787036 RNS786485:RNS787036 RXO786485:RXO787036 SHK786485:SHK787036 SRG786485:SRG787036 TBC786485:TBC787036 TKY786485:TKY787036 TUU786485:TUU787036 UEQ786485:UEQ787036 UOM786485:UOM787036 UYI786485:UYI787036 VIE786485:VIE787036 VSA786485:VSA787036 WBW786485:WBW787036 WLS786485:WLS787036 WVO786485:WVO787036 JC852021:JC852572 SY852021:SY852572 ACU852021:ACU852572 AMQ852021:AMQ852572 AWM852021:AWM852572 BGI852021:BGI852572 BQE852021:BQE852572 CAA852021:CAA852572 CJW852021:CJW852572 CTS852021:CTS852572 DDO852021:DDO852572 DNK852021:DNK852572 DXG852021:DXG852572 EHC852021:EHC852572 EQY852021:EQY852572 FAU852021:FAU852572 FKQ852021:FKQ852572 FUM852021:FUM852572 GEI852021:GEI852572 GOE852021:GOE852572 GYA852021:GYA852572 HHW852021:HHW852572 HRS852021:HRS852572 IBO852021:IBO852572 ILK852021:ILK852572 IVG852021:IVG852572 JFC852021:JFC852572 JOY852021:JOY852572 JYU852021:JYU852572 KIQ852021:KIQ852572 KSM852021:KSM852572 LCI852021:LCI852572 LME852021:LME852572 LWA852021:LWA852572 MFW852021:MFW852572 MPS852021:MPS852572 MZO852021:MZO852572 NJK852021:NJK852572 NTG852021:NTG852572 ODC852021:ODC852572 OMY852021:OMY852572 OWU852021:OWU852572 PGQ852021:PGQ852572 PQM852021:PQM852572 QAI852021:QAI852572 QKE852021:QKE852572 QUA852021:QUA852572 RDW852021:RDW852572 RNS852021:RNS852572 RXO852021:RXO852572 SHK852021:SHK852572 SRG852021:SRG852572 TBC852021:TBC852572 TKY852021:TKY852572 TUU852021:TUU852572 UEQ852021:UEQ852572 UOM852021:UOM852572 UYI852021:UYI852572 VIE852021:VIE852572 VSA852021:VSA852572 WBW852021:WBW852572 WLS852021:WLS852572 WVO852021:WVO852572 JC917557:JC918108 SY917557:SY918108 ACU917557:ACU918108 AMQ917557:AMQ918108 AWM917557:AWM918108 BGI917557:BGI918108 BQE917557:BQE918108 CAA917557:CAA918108 CJW917557:CJW918108 CTS917557:CTS918108 DDO917557:DDO918108 DNK917557:DNK918108 DXG917557:DXG918108 EHC917557:EHC918108 EQY917557:EQY918108 FAU917557:FAU918108 FKQ917557:FKQ918108 FUM917557:FUM918108 GEI917557:GEI918108 GOE917557:GOE918108 GYA917557:GYA918108 HHW917557:HHW918108 HRS917557:HRS918108 IBO917557:IBO918108 ILK917557:ILK918108 IVG917557:IVG918108 JFC917557:JFC918108 JOY917557:JOY918108 JYU917557:JYU918108 KIQ917557:KIQ918108 KSM917557:KSM918108 LCI917557:LCI918108 LME917557:LME918108 LWA917557:LWA918108 MFW917557:MFW918108 MPS917557:MPS918108 MZO917557:MZO918108 NJK917557:NJK918108 NTG917557:NTG918108 ODC917557:ODC918108 OMY917557:OMY918108 OWU917557:OWU918108 PGQ917557:PGQ918108 PQM917557:PQM918108 QAI917557:QAI918108 QKE917557:QKE918108 QUA917557:QUA918108 RDW917557:RDW918108 RNS917557:RNS918108 RXO917557:RXO918108 SHK917557:SHK918108 SRG917557:SRG918108 TBC917557:TBC918108 TKY917557:TKY918108 TUU917557:TUU918108 UEQ917557:UEQ918108 UOM917557:UOM918108 UYI917557:UYI918108 VIE917557:VIE918108 VSA917557:VSA918108 WBW917557:WBW918108 WLS917557:WLS918108 WVO917557:WVO918108 JC983093:JC983644 SY983093:SY983644 ACU983093:ACU983644 AMQ983093:AMQ983644 AWM983093:AWM983644 BGI983093:BGI983644 BQE983093:BQE983644 CAA983093:CAA983644 CJW983093:CJW983644 CTS983093:CTS983644 DDO983093:DDO983644 DNK983093:DNK983644 DXG983093:DXG983644 EHC983093:EHC983644 EQY983093:EQY983644 FAU983093:FAU983644 FKQ983093:FKQ983644 FUM983093:FUM983644 GEI983093:GEI983644 GOE983093:GOE983644 GYA983093:GYA983644 HHW983093:HHW983644 HRS983093:HRS983644 IBO983093:IBO983644 ILK983093:ILK983644 IVG983093:IVG983644 JFC983093:JFC983644 JOY983093:JOY983644 JYU983093:JYU983644 KIQ983093:KIQ983644 KSM983093:KSM983644 LCI983093:LCI983644 LME983093:LME983644 LWA983093:LWA983644 MFW983093:MFW983644 MPS983093:MPS983644 MZO983093:MZO983644 NJK983093:NJK983644 NTG983093:NTG983644 ODC983093:ODC983644 OMY983093:OMY983644 OWU983093:OWU983644 PGQ983093:PGQ983644 PQM983093:PQM983644 QAI983093:QAI983644 QKE983093:QKE983644 QUA983093:QUA983644 RDW983093:RDW983644 RNS983093:RNS983644 RXO983093:RXO983644 SHK983093:SHK983644 SRG983093:SRG983644 TBC983093:TBC983644 TKY983093:TKY983644 TUU983093:TUU983644 UEQ983093:UEQ983644 UOM983093:UOM983644 UYI983093:UYI983644 VIE983093:VIE983644 VSA983093:VSA983644 WBW983093:WBW983644 WLS983093:WLS983644 WVO983093:WVO983644 WVO59:WVO604 WLS59:WLS604 WBW59:WBW604 VSA59:VSA604 VIE59:VIE604 UYI59:UYI604 UOM59:UOM604 UEQ59:UEQ604 TUU59:TUU604 TKY59:TKY604 TBC59:TBC604 SRG59:SRG604 SHK59:SHK604 RXO59:RXO604 RNS59:RNS604 RDW59:RDW604 QUA59:QUA604 QKE59:QKE604 QAI59:QAI604 PQM59:PQM604 PGQ59:PGQ604 OWU59:OWU604 OMY59:OMY604 ODC59:ODC604 NTG59:NTG604 NJK59:NJK604 MZO59:MZO604 MPS59:MPS604 MFW59:MFW604 LWA59:LWA604 LME59:LME604 LCI59:LCI604 KSM59:KSM604 KIQ59:KIQ604 JYU59:JYU604 JOY59:JOY604 JFC59:JFC604 IVG59:IVG604 ILK59:ILK604 IBO59:IBO604 HRS59:HRS604 HHW59:HHW604 GYA59:GYA604 GOE59:GOE604 GEI59:GEI604 FUM59:FUM604 FKQ59:FKQ604 FAU59:FAU604 EQY59:EQY604 EHC59:EHC604 DXG59:DXG604 DNK59:DNK604 DDO59:DDO604 CTS59:CTS604 CJW59:CJW604 CAA59:CAA604 BQE59:BQE604 BGI59:BGI604 AWM59:AWM604 AMQ59:AMQ604 ACU59:ACU604 SY59:SY604 JC59:JC604">
      <formula1>$AS$1:$AS$7</formula1>
      <formula2>0</formula2>
    </dataValidation>
    <dataValidation type="list" allowBlank="1" showErrorMessage="1" sqref="D8:D55 IP8:IP55 SL8:SL55 ACH8:ACH55 AMD8:AMD55 AVZ8:AVZ55 BFV8:BFV55 BPR8:BPR55 BZN8:BZN55 CJJ8:CJJ55 CTF8:CTF55 DDB8:DDB55 DMX8:DMX55 DWT8:DWT55 EGP8:EGP55 EQL8:EQL55 FAH8:FAH55 FKD8:FKD55 FTZ8:FTZ55 GDV8:GDV55 GNR8:GNR55 GXN8:GXN55 HHJ8:HHJ55 HRF8:HRF55 IBB8:IBB55 IKX8:IKX55 IUT8:IUT55 JEP8:JEP55 JOL8:JOL55 JYH8:JYH55 KID8:KID55 KRZ8:KRZ55 LBV8:LBV55 LLR8:LLR55 LVN8:LVN55 MFJ8:MFJ55 MPF8:MPF55 MZB8:MZB55 NIX8:NIX55 NST8:NST55 OCP8:OCP55 OML8:OML55 OWH8:OWH55 PGD8:PGD55 PPZ8:PPZ55 PZV8:PZV55 QJR8:QJR55 QTN8:QTN55 RDJ8:RDJ55 RNF8:RNF55 RXB8:RXB55 SGX8:SGX55 SQT8:SQT55 TAP8:TAP55 TKL8:TKL55 TUH8:TUH55 UED8:UED55 UNZ8:UNZ55 UXV8:UXV55 VHR8:VHR55 VRN8:VRN55 WBJ8:WBJ55 WLF8:WLF55 WVB8:WVB55 D65538:D65585 IP65538:IP65585 SL65538:SL65585 ACH65538:ACH65585 AMD65538:AMD65585 AVZ65538:AVZ65585 BFV65538:BFV65585 BPR65538:BPR65585 BZN65538:BZN65585 CJJ65538:CJJ65585 CTF65538:CTF65585 DDB65538:DDB65585 DMX65538:DMX65585 DWT65538:DWT65585 EGP65538:EGP65585 EQL65538:EQL65585 FAH65538:FAH65585 FKD65538:FKD65585 FTZ65538:FTZ65585 GDV65538:GDV65585 GNR65538:GNR65585 GXN65538:GXN65585 HHJ65538:HHJ65585 HRF65538:HRF65585 IBB65538:IBB65585 IKX65538:IKX65585 IUT65538:IUT65585 JEP65538:JEP65585 JOL65538:JOL65585 JYH65538:JYH65585 KID65538:KID65585 KRZ65538:KRZ65585 LBV65538:LBV65585 LLR65538:LLR65585 LVN65538:LVN65585 MFJ65538:MFJ65585 MPF65538:MPF65585 MZB65538:MZB65585 NIX65538:NIX65585 NST65538:NST65585 OCP65538:OCP65585 OML65538:OML65585 OWH65538:OWH65585 PGD65538:PGD65585 PPZ65538:PPZ65585 PZV65538:PZV65585 QJR65538:QJR65585 QTN65538:QTN65585 RDJ65538:RDJ65585 RNF65538:RNF65585 RXB65538:RXB65585 SGX65538:SGX65585 SQT65538:SQT65585 TAP65538:TAP65585 TKL65538:TKL65585 TUH65538:TUH65585 UED65538:UED65585 UNZ65538:UNZ65585 UXV65538:UXV65585 VHR65538:VHR65585 VRN65538:VRN65585 WBJ65538:WBJ65585 WLF65538:WLF65585 WVB65538:WVB65585 D131074:D131121 IP131074:IP131121 SL131074:SL131121 ACH131074:ACH131121 AMD131074:AMD131121 AVZ131074:AVZ131121 BFV131074:BFV131121 BPR131074:BPR131121 BZN131074:BZN131121 CJJ131074:CJJ131121 CTF131074:CTF131121 DDB131074:DDB131121 DMX131074:DMX131121 DWT131074:DWT131121 EGP131074:EGP131121 EQL131074:EQL131121 FAH131074:FAH131121 FKD131074:FKD131121 FTZ131074:FTZ131121 GDV131074:GDV131121 GNR131074:GNR131121 GXN131074:GXN131121 HHJ131074:HHJ131121 HRF131074:HRF131121 IBB131074:IBB131121 IKX131074:IKX131121 IUT131074:IUT131121 JEP131074:JEP131121 JOL131074:JOL131121 JYH131074:JYH131121 KID131074:KID131121 KRZ131074:KRZ131121 LBV131074:LBV131121 LLR131074:LLR131121 LVN131074:LVN131121 MFJ131074:MFJ131121 MPF131074:MPF131121 MZB131074:MZB131121 NIX131074:NIX131121 NST131074:NST131121 OCP131074:OCP131121 OML131074:OML131121 OWH131074:OWH131121 PGD131074:PGD131121 PPZ131074:PPZ131121 PZV131074:PZV131121 QJR131074:QJR131121 QTN131074:QTN131121 RDJ131074:RDJ131121 RNF131074:RNF131121 RXB131074:RXB131121 SGX131074:SGX131121 SQT131074:SQT131121 TAP131074:TAP131121 TKL131074:TKL131121 TUH131074:TUH131121 UED131074:UED131121 UNZ131074:UNZ131121 UXV131074:UXV131121 VHR131074:VHR131121 VRN131074:VRN131121 WBJ131074:WBJ131121 WLF131074:WLF131121 WVB131074:WVB131121 D196610:D196657 IP196610:IP196657 SL196610:SL196657 ACH196610:ACH196657 AMD196610:AMD196657 AVZ196610:AVZ196657 BFV196610:BFV196657 BPR196610:BPR196657 BZN196610:BZN196657 CJJ196610:CJJ196657 CTF196610:CTF196657 DDB196610:DDB196657 DMX196610:DMX196657 DWT196610:DWT196657 EGP196610:EGP196657 EQL196610:EQL196657 FAH196610:FAH196657 FKD196610:FKD196657 FTZ196610:FTZ196657 GDV196610:GDV196657 GNR196610:GNR196657 GXN196610:GXN196657 HHJ196610:HHJ196657 HRF196610:HRF196657 IBB196610:IBB196657 IKX196610:IKX196657 IUT196610:IUT196657 JEP196610:JEP196657 JOL196610:JOL196657 JYH196610:JYH196657 KID196610:KID196657 KRZ196610:KRZ196657 LBV196610:LBV196657 LLR196610:LLR196657 LVN196610:LVN196657 MFJ196610:MFJ196657 MPF196610:MPF196657 MZB196610:MZB196657 NIX196610:NIX196657 NST196610:NST196657 OCP196610:OCP196657 OML196610:OML196657 OWH196610:OWH196657 PGD196610:PGD196657 PPZ196610:PPZ196657 PZV196610:PZV196657 QJR196610:QJR196657 QTN196610:QTN196657 RDJ196610:RDJ196657 RNF196610:RNF196657 RXB196610:RXB196657 SGX196610:SGX196657 SQT196610:SQT196657 TAP196610:TAP196657 TKL196610:TKL196657 TUH196610:TUH196657 UED196610:UED196657 UNZ196610:UNZ196657 UXV196610:UXV196657 VHR196610:VHR196657 VRN196610:VRN196657 WBJ196610:WBJ196657 WLF196610:WLF196657 WVB196610:WVB196657 D262146:D262193 IP262146:IP262193 SL262146:SL262193 ACH262146:ACH262193 AMD262146:AMD262193 AVZ262146:AVZ262193 BFV262146:BFV262193 BPR262146:BPR262193 BZN262146:BZN262193 CJJ262146:CJJ262193 CTF262146:CTF262193 DDB262146:DDB262193 DMX262146:DMX262193 DWT262146:DWT262193 EGP262146:EGP262193 EQL262146:EQL262193 FAH262146:FAH262193 FKD262146:FKD262193 FTZ262146:FTZ262193 GDV262146:GDV262193 GNR262146:GNR262193 GXN262146:GXN262193 HHJ262146:HHJ262193 HRF262146:HRF262193 IBB262146:IBB262193 IKX262146:IKX262193 IUT262146:IUT262193 JEP262146:JEP262193 JOL262146:JOL262193 JYH262146:JYH262193 KID262146:KID262193 KRZ262146:KRZ262193 LBV262146:LBV262193 LLR262146:LLR262193 LVN262146:LVN262193 MFJ262146:MFJ262193 MPF262146:MPF262193 MZB262146:MZB262193 NIX262146:NIX262193 NST262146:NST262193 OCP262146:OCP262193 OML262146:OML262193 OWH262146:OWH262193 PGD262146:PGD262193 PPZ262146:PPZ262193 PZV262146:PZV262193 QJR262146:QJR262193 QTN262146:QTN262193 RDJ262146:RDJ262193 RNF262146:RNF262193 RXB262146:RXB262193 SGX262146:SGX262193 SQT262146:SQT262193 TAP262146:TAP262193 TKL262146:TKL262193 TUH262146:TUH262193 UED262146:UED262193 UNZ262146:UNZ262193 UXV262146:UXV262193 VHR262146:VHR262193 VRN262146:VRN262193 WBJ262146:WBJ262193 WLF262146:WLF262193 WVB262146:WVB262193 D327682:D327729 IP327682:IP327729 SL327682:SL327729 ACH327682:ACH327729 AMD327682:AMD327729 AVZ327682:AVZ327729 BFV327682:BFV327729 BPR327682:BPR327729 BZN327682:BZN327729 CJJ327682:CJJ327729 CTF327682:CTF327729 DDB327682:DDB327729 DMX327682:DMX327729 DWT327682:DWT327729 EGP327682:EGP327729 EQL327682:EQL327729 FAH327682:FAH327729 FKD327682:FKD327729 FTZ327682:FTZ327729 GDV327682:GDV327729 GNR327682:GNR327729 GXN327682:GXN327729 HHJ327682:HHJ327729 HRF327682:HRF327729 IBB327682:IBB327729 IKX327682:IKX327729 IUT327682:IUT327729 JEP327682:JEP327729 JOL327682:JOL327729 JYH327682:JYH327729 KID327682:KID327729 KRZ327682:KRZ327729 LBV327682:LBV327729 LLR327682:LLR327729 LVN327682:LVN327729 MFJ327682:MFJ327729 MPF327682:MPF327729 MZB327682:MZB327729 NIX327682:NIX327729 NST327682:NST327729 OCP327682:OCP327729 OML327682:OML327729 OWH327682:OWH327729 PGD327682:PGD327729 PPZ327682:PPZ327729 PZV327682:PZV327729 QJR327682:QJR327729 QTN327682:QTN327729 RDJ327682:RDJ327729 RNF327682:RNF327729 RXB327682:RXB327729 SGX327682:SGX327729 SQT327682:SQT327729 TAP327682:TAP327729 TKL327682:TKL327729 TUH327682:TUH327729 UED327682:UED327729 UNZ327682:UNZ327729 UXV327682:UXV327729 VHR327682:VHR327729 VRN327682:VRN327729 WBJ327682:WBJ327729 WLF327682:WLF327729 WVB327682:WVB327729 D393218:D393265 IP393218:IP393265 SL393218:SL393265 ACH393218:ACH393265 AMD393218:AMD393265 AVZ393218:AVZ393265 BFV393218:BFV393265 BPR393218:BPR393265 BZN393218:BZN393265 CJJ393218:CJJ393265 CTF393218:CTF393265 DDB393218:DDB393265 DMX393218:DMX393265 DWT393218:DWT393265 EGP393218:EGP393265 EQL393218:EQL393265 FAH393218:FAH393265 FKD393218:FKD393265 FTZ393218:FTZ393265 GDV393218:GDV393265 GNR393218:GNR393265 GXN393218:GXN393265 HHJ393218:HHJ393265 HRF393218:HRF393265 IBB393218:IBB393265 IKX393218:IKX393265 IUT393218:IUT393265 JEP393218:JEP393265 JOL393218:JOL393265 JYH393218:JYH393265 KID393218:KID393265 KRZ393218:KRZ393265 LBV393218:LBV393265 LLR393218:LLR393265 LVN393218:LVN393265 MFJ393218:MFJ393265 MPF393218:MPF393265 MZB393218:MZB393265 NIX393218:NIX393265 NST393218:NST393265 OCP393218:OCP393265 OML393218:OML393265 OWH393218:OWH393265 PGD393218:PGD393265 PPZ393218:PPZ393265 PZV393218:PZV393265 QJR393218:QJR393265 QTN393218:QTN393265 RDJ393218:RDJ393265 RNF393218:RNF393265 RXB393218:RXB393265 SGX393218:SGX393265 SQT393218:SQT393265 TAP393218:TAP393265 TKL393218:TKL393265 TUH393218:TUH393265 UED393218:UED393265 UNZ393218:UNZ393265 UXV393218:UXV393265 VHR393218:VHR393265 VRN393218:VRN393265 WBJ393218:WBJ393265 WLF393218:WLF393265 WVB393218:WVB393265 D458754:D458801 IP458754:IP458801 SL458754:SL458801 ACH458754:ACH458801 AMD458754:AMD458801 AVZ458754:AVZ458801 BFV458754:BFV458801 BPR458754:BPR458801 BZN458754:BZN458801 CJJ458754:CJJ458801 CTF458754:CTF458801 DDB458754:DDB458801 DMX458754:DMX458801 DWT458754:DWT458801 EGP458754:EGP458801 EQL458754:EQL458801 FAH458754:FAH458801 FKD458754:FKD458801 FTZ458754:FTZ458801 GDV458754:GDV458801 GNR458754:GNR458801 GXN458754:GXN458801 HHJ458754:HHJ458801 HRF458754:HRF458801 IBB458754:IBB458801 IKX458754:IKX458801 IUT458754:IUT458801 JEP458754:JEP458801 JOL458754:JOL458801 JYH458754:JYH458801 KID458754:KID458801 KRZ458754:KRZ458801 LBV458754:LBV458801 LLR458754:LLR458801 LVN458754:LVN458801 MFJ458754:MFJ458801 MPF458754:MPF458801 MZB458754:MZB458801 NIX458754:NIX458801 NST458754:NST458801 OCP458754:OCP458801 OML458754:OML458801 OWH458754:OWH458801 PGD458754:PGD458801 PPZ458754:PPZ458801 PZV458754:PZV458801 QJR458754:QJR458801 QTN458754:QTN458801 RDJ458754:RDJ458801 RNF458754:RNF458801 RXB458754:RXB458801 SGX458754:SGX458801 SQT458754:SQT458801 TAP458754:TAP458801 TKL458754:TKL458801 TUH458754:TUH458801 UED458754:UED458801 UNZ458754:UNZ458801 UXV458754:UXV458801 VHR458754:VHR458801 VRN458754:VRN458801 WBJ458754:WBJ458801 WLF458754:WLF458801 WVB458754:WVB458801 D524290:D524337 IP524290:IP524337 SL524290:SL524337 ACH524290:ACH524337 AMD524290:AMD524337 AVZ524290:AVZ524337 BFV524290:BFV524337 BPR524290:BPR524337 BZN524290:BZN524337 CJJ524290:CJJ524337 CTF524290:CTF524337 DDB524290:DDB524337 DMX524290:DMX524337 DWT524290:DWT524337 EGP524290:EGP524337 EQL524290:EQL524337 FAH524290:FAH524337 FKD524290:FKD524337 FTZ524290:FTZ524337 GDV524290:GDV524337 GNR524290:GNR524337 GXN524290:GXN524337 HHJ524290:HHJ524337 HRF524290:HRF524337 IBB524290:IBB524337 IKX524290:IKX524337 IUT524290:IUT524337 JEP524290:JEP524337 JOL524290:JOL524337 JYH524290:JYH524337 KID524290:KID524337 KRZ524290:KRZ524337 LBV524290:LBV524337 LLR524290:LLR524337 LVN524290:LVN524337 MFJ524290:MFJ524337 MPF524290:MPF524337 MZB524290:MZB524337 NIX524290:NIX524337 NST524290:NST524337 OCP524290:OCP524337 OML524290:OML524337 OWH524290:OWH524337 PGD524290:PGD524337 PPZ524290:PPZ524337 PZV524290:PZV524337 QJR524290:QJR524337 QTN524290:QTN524337 RDJ524290:RDJ524337 RNF524290:RNF524337 RXB524290:RXB524337 SGX524290:SGX524337 SQT524290:SQT524337 TAP524290:TAP524337 TKL524290:TKL524337 TUH524290:TUH524337 UED524290:UED524337 UNZ524290:UNZ524337 UXV524290:UXV524337 VHR524290:VHR524337 VRN524290:VRN524337 WBJ524290:WBJ524337 WLF524290:WLF524337 WVB524290:WVB524337 D589826:D589873 IP589826:IP589873 SL589826:SL589873 ACH589826:ACH589873 AMD589826:AMD589873 AVZ589826:AVZ589873 BFV589826:BFV589873 BPR589826:BPR589873 BZN589826:BZN589873 CJJ589826:CJJ589873 CTF589826:CTF589873 DDB589826:DDB589873 DMX589826:DMX589873 DWT589826:DWT589873 EGP589826:EGP589873 EQL589826:EQL589873 FAH589826:FAH589873 FKD589826:FKD589873 FTZ589826:FTZ589873 GDV589826:GDV589873 GNR589826:GNR589873 GXN589826:GXN589873 HHJ589826:HHJ589873 HRF589826:HRF589873 IBB589826:IBB589873 IKX589826:IKX589873 IUT589826:IUT589873 JEP589826:JEP589873 JOL589826:JOL589873 JYH589826:JYH589873 KID589826:KID589873 KRZ589826:KRZ589873 LBV589826:LBV589873 LLR589826:LLR589873 LVN589826:LVN589873 MFJ589826:MFJ589873 MPF589826:MPF589873 MZB589826:MZB589873 NIX589826:NIX589873 NST589826:NST589873 OCP589826:OCP589873 OML589826:OML589873 OWH589826:OWH589873 PGD589826:PGD589873 PPZ589826:PPZ589873 PZV589826:PZV589873 QJR589826:QJR589873 QTN589826:QTN589873 RDJ589826:RDJ589873 RNF589826:RNF589873 RXB589826:RXB589873 SGX589826:SGX589873 SQT589826:SQT589873 TAP589826:TAP589873 TKL589826:TKL589873 TUH589826:TUH589873 UED589826:UED589873 UNZ589826:UNZ589873 UXV589826:UXV589873 VHR589826:VHR589873 VRN589826:VRN589873 WBJ589826:WBJ589873 WLF589826:WLF589873 WVB589826:WVB589873 D655362:D655409 IP655362:IP655409 SL655362:SL655409 ACH655362:ACH655409 AMD655362:AMD655409 AVZ655362:AVZ655409 BFV655362:BFV655409 BPR655362:BPR655409 BZN655362:BZN655409 CJJ655362:CJJ655409 CTF655362:CTF655409 DDB655362:DDB655409 DMX655362:DMX655409 DWT655362:DWT655409 EGP655362:EGP655409 EQL655362:EQL655409 FAH655362:FAH655409 FKD655362:FKD655409 FTZ655362:FTZ655409 GDV655362:GDV655409 GNR655362:GNR655409 GXN655362:GXN655409 HHJ655362:HHJ655409 HRF655362:HRF655409 IBB655362:IBB655409 IKX655362:IKX655409 IUT655362:IUT655409 JEP655362:JEP655409 JOL655362:JOL655409 JYH655362:JYH655409 KID655362:KID655409 KRZ655362:KRZ655409 LBV655362:LBV655409 LLR655362:LLR655409 LVN655362:LVN655409 MFJ655362:MFJ655409 MPF655362:MPF655409 MZB655362:MZB655409 NIX655362:NIX655409 NST655362:NST655409 OCP655362:OCP655409 OML655362:OML655409 OWH655362:OWH655409 PGD655362:PGD655409 PPZ655362:PPZ655409 PZV655362:PZV655409 QJR655362:QJR655409 QTN655362:QTN655409 RDJ655362:RDJ655409 RNF655362:RNF655409 RXB655362:RXB655409 SGX655362:SGX655409 SQT655362:SQT655409 TAP655362:TAP655409 TKL655362:TKL655409 TUH655362:TUH655409 UED655362:UED655409 UNZ655362:UNZ655409 UXV655362:UXV655409 VHR655362:VHR655409 VRN655362:VRN655409 WBJ655362:WBJ655409 WLF655362:WLF655409 WVB655362:WVB655409 D720898:D720945 IP720898:IP720945 SL720898:SL720945 ACH720898:ACH720945 AMD720898:AMD720945 AVZ720898:AVZ720945 BFV720898:BFV720945 BPR720898:BPR720945 BZN720898:BZN720945 CJJ720898:CJJ720945 CTF720898:CTF720945 DDB720898:DDB720945 DMX720898:DMX720945 DWT720898:DWT720945 EGP720898:EGP720945 EQL720898:EQL720945 FAH720898:FAH720945 FKD720898:FKD720945 FTZ720898:FTZ720945 GDV720898:GDV720945 GNR720898:GNR720945 GXN720898:GXN720945 HHJ720898:HHJ720945 HRF720898:HRF720945 IBB720898:IBB720945 IKX720898:IKX720945 IUT720898:IUT720945 JEP720898:JEP720945 JOL720898:JOL720945 JYH720898:JYH720945 KID720898:KID720945 KRZ720898:KRZ720945 LBV720898:LBV720945 LLR720898:LLR720945 LVN720898:LVN720945 MFJ720898:MFJ720945 MPF720898:MPF720945 MZB720898:MZB720945 NIX720898:NIX720945 NST720898:NST720945 OCP720898:OCP720945 OML720898:OML720945 OWH720898:OWH720945 PGD720898:PGD720945 PPZ720898:PPZ720945 PZV720898:PZV720945 QJR720898:QJR720945 QTN720898:QTN720945 RDJ720898:RDJ720945 RNF720898:RNF720945 RXB720898:RXB720945 SGX720898:SGX720945 SQT720898:SQT720945 TAP720898:TAP720945 TKL720898:TKL720945 TUH720898:TUH720945 UED720898:UED720945 UNZ720898:UNZ720945 UXV720898:UXV720945 VHR720898:VHR720945 VRN720898:VRN720945 WBJ720898:WBJ720945 WLF720898:WLF720945 WVB720898:WVB720945 D786434:D786481 IP786434:IP786481 SL786434:SL786481 ACH786434:ACH786481 AMD786434:AMD786481 AVZ786434:AVZ786481 BFV786434:BFV786481 BPR786434:BPR786481 BZN786434:BZN786481 CJJ786434:CJJ786481 CTF786434:CTF786481 DDB786434:DDB786481 DMX786434:DMX786481 DWT786434:DWT786481 EGP786434:EGP786481 EQL786434:EQL786481 FAH786434:FAH786481 FKD786434:FKD786481 FTZ786434:FTZ786481 GDV786434:GDV786481 GNR786434:GNR786481 GXN786434:GXN786481 HHJ786434:HHJ786481 HRF786434:HRF786481 IBB786434:IBB786481 IKX786434:IKX786481 IUT786434:IUT786481 JEP786434:JEP786481 JOL786434:JOL786481 JYH786434:JYH786481 KID786434:KID786481 KRZ786434:KRZ786481 LBV786434:LBV786481 LLR786434:LLR786481 LVN786434:LVN786481 MFJ786434:MFJ786481 MPF786434:MPF786481 MZB786434:MZB786481 NIX786434:NIX786481 NST786434:NST786481 OCP786434:OCP786481 OML786434:OML786481 OWH786434:OWH786481 PGD786434:PGD786481 PPZ786434:PPZ786481 PZV786434:PZV786481 QJR786434:QJR786481 QTN786434:QTN786481 RDJ786434:RDJ786481 RNF786434:RNF786481 RXB786434:RXB786481 SGX786434:SGX786481 SQT786434:SQT786481 TAP786434:TAP786481 TKL786434:TKL786481 TUH786434:TUH786481 UED786434:UED786481 UNZ786434:UNZ786481 UXV786434:UXV786481 VHR786434:VHR786481 VRN786434:VRN786481 WBJ786434:WBJ786481 WLF786434:WLF786481 WVB786434:WVB786481 D851970:D852017 IP851970:IP852017 SL851970:SL852017 ACH851970:ACH852017 AMD851970:AMD852017 AVZ851970:AVZ852017 BFV851970:BFV852017 BPR851970:BPR852017 BZN851970:BZN852017 CJJ851970:CJJ852017 CTF851970:CTF852017 DDB851970:DDB852017 DMX851970:DMX852017 DWT851970:DWT852017 EGP851970:EGP852017 EQL851970:EQL852017 FAH851970:FAH852017 FKD851970:FKD852017 FTZ851970:FTZ852017 GDV851970:GDV852017 GNR851970:GNR852017 GXN851970:GXN852017 HHJ851970:HHJ852017 HRF851970:HRF852017 IBB851970:IBB852017 IKX851970:IKX852017 IUT851970:IUT852017 JEP851970:JEP852017 JOL851970:JOL852017 JYH851970:JYH852017 KID851970:KID852017 KRZ851970:KRZ852017 LBV851970:LBV852017 LLR851970:LLR852017 LVN851970:LVN852017 MFJ851970:MFJ852017 MPF851970:MPF852017 MZB851970:MZB852017 NIX851970:NIX852017 NST851970:NST852017 OCP851970:OCP852017 OML851970:OML852017 OWH851970:OWH852017 PGD851970:PGD852017 PPZ851970:PPZ852017 PZV851970:PZV852017 QJR851970:QJR852017 QTN851970:QTN852017 RDJ851970:RDJ852017 RNF851970:RNF852017 RXB851970:RXB852017 SGX851970:SGX852017 SQT851970:SQT852017 TAP851970:TAP852017 TKL851970:TKL852017 TUH851970:TUH852017 UED851970:UED852017 UNZ851970:UNZ852017 UXV851970:UXV852017 VHR851970:VHR852017 VRN851970:VRN852017 WBJ851970:WBJ852017 WLF851970:WLF852017 WVB851970:WVB852017 D917506:D917553 IP917506:IP917553 SL917506:SL917553 ACH917506:ACH917553 AMD917506:AMD917553 AVZ917506:AVZ917553 BFV917506:BFV917553 BPR917506:BPR917553 BZN917506:BZN917553 CJJ917506:CJJ917553 CTF917506:CTF917553 DDB917506:DDB917553 DMX917506:DMX917553 DWT917506:DWT917553 EGP917506:EGP917553 EQL917506:EQL917553 FAH917506:FAH917553 FKD917506:FKD917553 FTZ917506:FTZ917553 GDV917506:GDV917553 GNR917506:GNR917553 GXN917506:GXN917553 HHJ917506:HHJ917553 HRF917506:HRF917553 IBB917506:IBB917553 IKX917506:IKX917553 IUT917506:IUT917553 JEP917506:JEP917553 JOL917506:JOL917553 JYH917506:JYH917553 KID917506:KID917553 KRZ917506:KRZ917553 LBV917506:LBV917553 LLR917506:LLR917553 LVN917506:LVN917553 MFJ917506:MFJ917553 MPF917506:MPF917553 MZB917506:MZB917553 NIX917506:NIX917553 NST917506:NST917553 OCP917506:OCP917553 OML917506:OML917553 OWH917506:OWH917553 PGD917506:PGD917553 PPZ917506:PPZ917553 PZV917506:PZV917553 QJR917506:QJR917553 QTN917506:QTN917553 RDJ917506:RDJ917553 RNF917506:RNF917553 RXB917506:RXB917553 SGX917506:SGX917553 SQT917506:SQT917553 TAP917506:TAP917553 TKL917506:TKL917553 TUH917506:TUH917553 UED917506:UED917553 UNZ917506:UNZ917553 UXV917506:UXV917553 VHR917506:VHR917553 VRN917506:VRN917553 WBJ917506:WBJ917553 WLF917506:WLF917553 WVB917506:WVB917553 D983042:D983089 IP983042:IP983089 SL983042:SL983089 ACH983042:ACH983089 AMD983042:AMD983089 AVZ983042:AVZ983089 BFV983042:BFV983089 BPR983042:BPR983089 BZN983042:BZN983089 CJJ983042:CJJ983089 CTF983042:CTF983089 DDB983042:DDB983089 DMX983042:DMX983089 DWT983042:DWT983089 EGP983042:EGP983089 EQL983042:EQL983089 FAH983042:FAH983089 FKD983042:FKD983089 FTZ983042:FTZ983089 GDV983042:GDV983089 GNR983042:GNR983089 GXN983042:GXN983089 HHJ983042:HHJ983089 HRF983042:HRF983089 IBB983042:IBB983089 IKX983042:IKX983089 IUT983042:IUT983089 JEP983042:JEP983089 JOL983042:JOL983089 JYH983042:JYH983089 KID983042:KID983089 KRZ983042:KRZ983089 LBV983042:LBV983089 LLR983042:LLR983089 LVN983042:LVN983089 MFJ983042:MFJ983089 MPF983042:MPF983089 MZB983042:MZB983089 NIX983042:NIX983089 NST983042:NST983089 OCP983042:OCP983089 OML983042:OML983089 OWH983042:OWH983089 PGD983042:PGD983089 PPZ983042:PPZ983089 PZV983042:PZV983089 QJR983042:QJR983089 QTN983042:QTN983089 RDJ983042:RDJ983089 RNF983042:RNF983089 RXB983042:RXB983089 SGX983042:SGX983089 SQT983042:SQT983089 TAP983042:TAP983089 TKL983042:TKL983089 TUH983042:TUH983089 UED983042:UED983089 UNZ983042:UNZ983089 UXV983042:UXV983089 VHR983042:VHR983089 VRN983042:VRN983089 WBJ983042:WBJ983089 WLF983042:WLF983089 WVB983042:WVB983089 WVB983093:WVB983644 D65589:D66140 IP65589:IP66140 SL65589:SL66140 ACH65589:ACH66140 AMD65589:AMD66140 AVZ65589:AVZ66140 BFV65589:BFV66140 BPR65589:BPR66140 BZN65589:BZN66140 CJJ65589:CJJ66140 CTF65589:CTF66140 DDB65589:DDB66140 DMX65589:DMX66140 DWT65589:DWT66140 EGP65589:EGP66140 EQL65589:EQL66140 FAH65589:FAH66140 FKD65589:FKD66140 FTZ65589:FTZ66140 GDV65589:GDV66140 GNR65589:GNR66140 GXN65589:GXN66140 HHJ65589:HHJ66140 HRF65589:HRF66140 IBB65589:IBB66140 IKX65589:IKX66140 IUT65589:IUT66140 JEP65589:JEP66140 JOL65589:JOL66140 JYH65589:JYH66140 KID65589:KID66140 KRZ65589:KRZ66140 LBV65589:LBV66140 LLR65589:LLR66140 LVN65589:LVN66140 MFJ65589:MFJ66140 MPF65589:MPF66140 MZB65589:MZB66140 NIX65589:NIX66140 NST65589:NST66140 OCP65589:OCP66140 OML65589:OML66140 OWH65589:OWH66140 PGD65589:PGD66140 PPZ65589:PPZ66140 PZV65589:PZV66140 QJR65589:QJR66140 QTN65589:QTN66140 RDJ65589:RDJ66140 RNF65589:RNF66140 RXB65589:RXB66140 SGX65589:SGX66140 SQT65589:SQT66140 TAP65589:TAP66140 TKL65589:TKL66140 TUH65589:TUH66140 UED65589:UED66140 UNZ65589:UNZ66140 UXV65589:UXV66140 VHR65589:VHR66140 VRN65589:VRN66140 WBJ65589:WBJ66140 WLF65589:WLF66140 WVB65589:WVB66140 D131125:D131676 IP131125:IP131676 SL131125:SL131676 ACH131125:ACH131676 AMD131125:AMD131676 AVZ131125:AVZ131676 BFV131125:BFV131676 BPR131125:BPR131676 BZN131125:BZN131676 CJJ131125:CJJ131676 CTF131125:CTF131676 DDB131125:DDB131676 DMX131125:DMX131676 DWT131125:DWT131676 EGP131125:EGP131676 EQL131125:EQL131676 FAH131125:FAH131676 FKD131125:FKD131676 FTZ131125:FTZ131676 GDV131125:GDV131676 GNR131125:GNR131676 GXN131125:GXN131676 HHJ131125:HHJ131676 HRF131125:HRF131676 IBB131125:IBB131676 IKX131125:IKX131676 IUT131125:IUT131676 JEP131125:JEP131676 JOL131125:JOL131676 JYH131125:JYH131676 KID131125:KID131676 KRZ131125:KRZ131676 LBV131125:LBV131676 LLR131125:LLR131676 LVN131125:LVN131676 MFJ131125:MFJ131676 MPF131125:MPF131676 MZB131125:MZB131676 NIX131125:NIX131676 NST131125:NST131676 OCP131125:OCP131676 OML131125:OML131676 OWH131125:OWH131676 PGD131125:PGD131676 PPZ131125:PPZ131676 PZV131125:PZV131676 QJR131125:QJR131676 QTN131125:QTN131676 RDJ131125:RDJ131676 RNF131125:RNF131676 RXB131125:RXB131676 SGX131125:SGX131676 SQT131125:SQT131676 TAP131125:TAP131676 TKL131125:TKL131676 TUH131125:TUH131676 UED131125:UED131676 UNZ131125:UNZ131676 UXV131125:UXV131676 VHR131125:VHR131676 VRN131125:VRN131676 WBJ131125:WBJ131676 WLF131125:WLF131676 WVB131125:WVB131676 D196661:D197212 IP196661:IP197212 SL196661:SL197212 ACH196661:ACH197212 AMD196661:AMD197212 AVZ196661:AVZ197212 BFV196661:BFV197212 BPR196661:BPR197212 BZN196661:BZN197212 CJJ196661:CJJ197212 CTF196661:CTF197212 DDB196661:DDB197212 DMX196661:DMX197212 DWT196661:DWT197212 EGP196661:EGP197212 EQL196661:EQL197212 FAH196661:FAH197212 FKD196661:FKD197212 FTZ196661:FTZ197212 GDV196661:GDV197212 GNR196661:GNR197212 GXN196661:GXN197212 HHJ196661:HHJ197212 HRF196661:HRF197212 IBB196661:IBB197212 IKX196661:IKX197212 IUT196661:IUT197212 JEP196661:JEP197212 JOL196661:JOL197212 JYH196661:JYH197212 KID196661:KID197212 KRZ196661:KRZ197212 LBV196661:LBV197212 LLR196661:LLR197212 LVN196661:LVN197212 MFJ196661:MFJ197212 MPF196661:MPF197212 MZB196661:MZB197212 NIX196661:NIX197212 NST196661:NST197212 OCP196661:OCP197212 OML196661:OML197212 OWH196661:OWH197212 PGD196661:PGD197212 PPZ196661:PPZ197212 PZV196661:PZV197212 QJR196661:QJR197212 QTN196661:QTN197212 RDJ196661:RDJ197212 RNF196661:RNF197212 RXB196661:RXB197212 SGX196661:SGX197212 SQT196661:SQT197212 TAP196661:TAP197212 TKL196661:TKL197212 TUH196661:TUH197212 UED196661:UED197212 UNZ196661:UNZ197212 UXV196661:UXV197212 VHR196661:VHR197212 VRN196661:VRN197212 WBJ196661:WBJ197212 WLF196661:WLF197212 WVB196661:WVB197212 D262197:D262748 IP262197:IP262748 SL262197:SL262748 ACH262197:ACH262748 AMD262197:AMD262748 AVZ262197:AVZ262748 BFV262197:BFV262748 BPR262197:BPR262748 BZN262197:BZN262748 CJJ262197:CJJ262748 CTF262197:CTF262748 DDB262197:DDB262748 DMX262197:DMX262748 DWT262197:DWT262748 EGP262197:EGP262748 EQL262197:EQL262748 FAH262197:FAH262748 FKD262197:FKD262748 FTZ262197:FTZ262748 GDV262197:GDV262748 GNR262197:GNR262748 GXN262197:GXN262748 HHJ262197:HHJ262748 HRF262197:HRF262748 IBB262197:IBB262748 IKX262197:IKX262748 IUT262197:IUT262748 JEP262197:JEP262748 JOL262197:JOL262748 JYH262197:JYH262748 KID262197:KID262748 KRZ262197:KRZ262748 LBV262197:LBV262748 LLR262197:LLR262748 LVN262197:LVN262748 MFJ262197:MFJ262748 MPF262197:MPF262748 MZB262197:MZB262748 NIX262197:NIX262748 NST262197:NST262748 OCP262197:OCP262748 OML262197:OML262748 OWH262197:OWH262748 PGD262197:PGD262748 PPZ262197:PPZ262748 PZV262197:PZV262748 QJR262197:QJR262748 QTN262197:QTN262748 RDJ262197:RDJ262748 RNF262197:RNF262748 RXB262197:RXB262748 SGX262197:SGX262748 SQT262197:SQT262748 TAP262197:TAP262748 TKL262197:TKL262748 TUH262197:TUH262748 UED262197:UED262748 UNZ262197:UNZ262748 UXV262197:UXV262748 VHR262197:VHR262748 VRN262197:VRN262748 WBJ262197:WBJ262748 WLF262197:WLF262748 WVB262197:WVB262748 D327733:D328284 IP327733:IP328284 SL327733:SL328284 ACH327733:ACH328284 AMD327733:AMD328284 AVZ327733:AVZ328284 BFV327733:BFV328284 BPR327733:BPR328284 BZN327733:BZN328284 CJJ327733:CJJ328284 CTF327733:CTF328284 DDB327733:DDB328284 DMX327733:DMX328284 DWT327733:DWT328284 EGP327733:EGP328284 EQL327733:EQL328284 FAH327733:FAH328284 FKD327733:FKD328284 FTZ327733:FTZ328284 GDV327733:GDV328284 GNR327733:GNR328284 GXN327733:GXN328284 HHJ327733:HHJ328284 HRF327733:HRF328284 IBB327733:IBB328284 IKX327733:IKX328284 IUT327733:IUT328284 JEP327733:JEP328284 JOL327733:JOL328284 JYH327733:JYH328284 KID327733:KID328284 KRZ327733:KRZ328284 LBV327733:LBV328284 LLR327733:LLR328284 LVN327733:LVN328284 MFJ327733:MFJ328284 MPF327733:MPF328284 MZB327733:MZB328284 NIX327733:NIX328284 NST327733:NST328284 OCP327733:OCP328284 OML327733:OML328284 OWH327733:OWH328284 PGD327733:PGD328284 PPZ327733:PPZ328284 PZV327733:PZV328284 QJR327733:QJR328284 QTN327733:QTN328284 RDJ327733:RDJ328284 RNF327733:RNF328284 RXB327733:RXB328284 SGX327733:SGX328284 SQT327733:SQT328284 TAP327733:TAP328284 TKL327733:TKL328284 TUH327733:TUH328284 UED327733:UED328284 UNZ327733:UNZ328284 UXV327733:UXV328284 VHR327733:VHR328284 VRN327733:VRN328284 WBJ327733:WBJ328284 WLF327733:WLF328284 WVB327733:WVB328284 D393269:D393820 IP393269:IP393820 SL393269:SL393820 ACH393269:ACH393820 AMD393269:AMD393820 AVZ393269:AVZ393820 BFV393269:BFV393820 BPR393269:BPR393820 BZN393269:BZN393820 CJJ393269:CJJ393820 CTF393269:CTF393820 DDB393269:DDB393820 DMX393269:DMX393820 DWT393269:DWT393820 EGP393269:EGP393820 EQL393269:EQL393820 FAH393269:FAH393820 FKD393269:FKD393820 FTZ393269:FTZ393820 GDV393269:GDV393820 GNR393269:GNR393820 GXN393269:GXN393820 HHJ393269:HHJ393820 HRF393269:HRF393820 IBB393269:IBB393820 IKX393269:IKX393820 IUT393269:IUT393820 JEP393269:JEP393820 JOL393269:JOL393820 JYH393269:JYH393820 KID393269:KID393820 KRZ393269:KRZ393820 LBV393269:LBV393820 LLR393269:LLR393820 LVN393269:LVN393820 MFJ393269:MFJ393820 MPF393269:MPF393820 MZB393269:MZB393820 NIX393269:NIX393820 NST393269:NST393820 OCP393269:OCP393820 OML393269:OML393820 OWH393269:OWH393820 PGD393269:PGD393820 PPZ393269:PPZ393820 PZV393269:PZV393820 QJR393269:QJR393820 QTN393269:QTN393820 RDJ393269:RDJ393820 RNF393269:RNF393820 RXB393269:RXB393820 SGX393269:SGX393820 SQT393269:SQT393820 TAP393269:TAP393820 TKL393269:TKL393820 TUH393269:TUH393820 UED393269:UED393820 UNZ393269:UNZ393820 UXV393269:UXV393820 VHR393269:VHR393820 VRN393269:VRN393820 WBJ393269:WBJ393820 WLF393269:WLF393820 WVB393269:WVB393820 D458805:D459356 IP458805:IP459356 SL458805:SL459356 ACH458805:ACH459356 AMD458805:AMD459356 AVZ458805:AVZ459356 BFV458805:BFV459356 BPR458805:BPR459356 BZN458805:BZN459356 CJJ458805:CJJ459356 CTF458805:CTF459356 DDB458805:DDB459356 DMX458805:DMX459356 DWT458805:DWT459356 EGP458805:EGP459356 EQL458805:EQL459356 FAH458805:FAH459356 FKD458805:FKD459356 FTZ458805:FTZ459356 GDV458805:GDV459356 GNR458805:GNR459356 GXN458805:GXN459356 HHJ458805:HHJ459356 HRF458805:HRF459356 IBB458805:IBB459356 IKX458805:IKX459356 IUT458805:IUT459356 JEP458805:JEP459356 JOL458805:JOL459356 JYH458805:JYH459356 KID458805:KID459356 KRZ458805:KRZ459356 LBV458805:LBV459356 LLR458805:LLR459356 LVN458805:LVN459356 MFJ458805:MFJ459356 MPF458805:MPF459356 MZB458805:MZB459356 NIX458805:NIX459356 NST458805:NST459356 OCP458805:OCP459356 OML458805:OML459356 OWH458805:OWH459356 PGD458805:PGD459356 PPZ458805:PPZ459356 PZV458805:PZV459356 QJR458805:QJR459356 QTN458805:QTN459356 RDJ458805:RDJ459356 RNF458805:RNF459356 RXB458805:RXB459356 SGX458805:SGX459356 SQT458805:SQT459356 TAP458805:TAP459356 TKL458805:TKL459356 TUH458805:TUH459356 UED458805:UED459356 UNZ458805:UNZ459356 UXV458805:UXV459356 VHR458805:VHR459356 VRN458805:VRN459356 WBJ458805:WBJ459356 WLF458805:WLF459356 WVB458805:WVB459356 D524341:D524892 IP524341:IP524892 SL524341:SL524892 ACH524341:ACH524892 AMD524341:AMD524892 AVZ524341:AVZ524892 BFV524341:BFV524892 BPR524341:BPR524892 BZN524341:BZN524892 CJJ524341:CJJ524892 CTF524341:CTF524892 DDB524341:DDB524892 DMX524341:DMX524892 DWT524341:DWT524892 EGP524341:EGP524892 EQL524341:EQL524892 FAH524341:FAH524892 FKD524341:FKD524892 FTZ524341:FTZ524892 GDV524341:GDV524892 GNR524341:GNR524892 GXN524341:GXN524892 HHJ524341:HHJ524892 HRF524341:HRF524892 IBB524341:IBB524892 IKX524341:IKX524892 IUT524341:IUT524892 JEP524341:JEP524892 JOL524341:JOL524892 JYH524341:JYH524892 KID524341:KID524892 KRZ524341:KRZ524892 LBV524341:LBV524892 LLR524341:LLR524892 LVN524341:LVN524892 MFJ524341:MFJ524892 MPF524341:MPF524892 MZB524341:MZB524892 NIX524341:NIX524892 NST524341:NST524892 OCP524341:OCP524892 OML524341:OML524892 OWH524341:OWH524892 PGD524341:PGD524892 PPZ524341:PPZ524892 PZV524341:PZV524892 QJR524341:QJR524892 QTN524341:QTN524892 RDJ524341:RDJ524892 RNF524341:RNF524892 RXB524341:RXB524892 SGX524341:SGX524892 SQT524341:SQT524892 TAP524341:TAP524892 TKL524341:TKL524892 TUH524341:TUH524892 UED524341:UED524892 UNZ524341:UNZ524892 UXV524341:UXV524892 VHR524341:VHR524892 VRN524341:VRN524892 WBJ524341:WBJ524892 WLF524341:WLF524892 WVB524341:WVB524892 D589877:D590428 IP589877:IP590428 SL589877:SL590428 ACH589877:ACH590428 AMD589877:AMD590428 AVZ589877:AVZ590428 BFV589877:BFV590428 BPR589877:BPR590428 BZN589877:BZN590428 CJJ589877:CJJ590428 CTF589877:CTF590428 DDB589877:DDB590428 DMX589877:DMX590428 DWT589877:DWT590428 EGP589877:EGP590428 EQL589877:EQL590428 FAH589877:FAH590428 FKD589877:FKD590428 FTZ589877:FTZ590428 GDV589877:GDV590428 GNR589877:GNR590428 GXN589877:GXN590428 HHJ589877:HHJ590428 HRF589877:HRF590428 IBB589877:IBB590428 IKX589877:IKX590428 IUT589877:IUT590428 JEP589877:JEP590428 JOL589877:JOL590428 JYH589877:JYH590428 KID589877:KID590428 KRZ589877:KRZ590428 LBV589877:LBV590428 LLR589877:LLR590428 LVN589877:LVN590428 MFJ589877:MFJ590428 MPF589877:MPF590428 MZB589877:MZB590428 NIX589877:NIX590428 NST589877:NST590428 OCP589877:OCP590428 OML589877:OML590428 OWH589877:OWH590428 PGD589877:PGD590428 PPZ589877:PPZ590428 PZV589877:PZV590428 QJR589877:QJR590428 QTN589877:QTN590428 RDJ589877:RDJ590428 RNF589877:RNF590428 RXB589877:RXB590428 SGX589877:SGX590428 SQT589877:SQT590428 TAP589877:TAP590428 TKL589877:TKL590428 TUH589877:TUH590428 UED589877:UED590428 UNZ589877:UNZ590428 UXV589877:UXV590428 VHR589877:VHR590428 VRN589877:VRN590428 WBJ589877:WBJ590428 WLF589877:WLF590428 WVB589877:WVB590428 D655413:D655964 IP655413:IP655964 SL655413:SL655964 ACH655413:ACH655964 AMD655413:AMD655964 AVZ655413:AVZ655964 BFV655413:BFV655964 BPR655413:BPR655964 BZN655413:BZN655964 CJJ655413:CJJ655964 CTF655413:CTF655964 DDB655413:DDB655964 DMX655413:DMX655964 DWT655413:DWT655964 EGP655413:EGP655964 EQL655413:EQL655964 FAH655413:FAH655964 FKD655413:FKD655964 FTZ655413:FTZ655964 GDV655413:GDV655964 GNR655413:GNR655964 GXN655413:GXN655964 HHJ655413:HHJ655964 HRF655413:HRF655964 IBB655413:IBB655964 IKX655413:IKX655964 IUT655413:IUT655964 JEP655413:JEP655964 JOL655413:JOL655964 JYH655413:JYH655964 KID655413:KID655964 KRZ655413:KRZ655964 LBV655413:LBV655964 LLR655413:LLR655964 LVN655413:LVN655964 MFJ655413:MFJ655964 MPF655413:MPF655964 MZB655413:MZB655964 NIX655413:NIX655964 NST655413:NST655964 OCP655413:OCP655964 OML655413:OML655964 OWH655413:OWH655964 PGD655413:PGD655964 PPZ655413:PPZ655964 PZV655413:PZV655964 QJR655413:QJR655964 QTN655413:QTN655964 RDJ655413:RDJ655964 RNF655413:RNF655964 RXB655413:RXB655964 SGX655413:SGX655964 SQT655413:SQT655964 TAP655413:TAP655964 TKL655413:TKL655964 TUH655413:TUH655964 UED655413:UED655964 UNZ655413:UNZ655964 UXV655413:UXV655964 VHR655413:VHR655964 VRN655413:VRN655964 WBJ655413:WBJ655964 WLF655413:WLF655964 WVB655413:WVB655964 D720949:D721500 IP720949:IP721500 SL720949:SL721500 ACH720949:ACH721500 AMD720949:AMD721500 AVZ720949:AVZ721500 BFV720949:BFV721500 BPR720949:BPR721500 BZN720949:BZN721500 CJJ720949:CJJ721500 CTF720949:CTF721500 DDB720949:DDB721500 DMX720949:DMX721500 DWT720949:DWT721500 EGP720949:EGP721500 EQL720949:EQL721500 FAH720949:FAH721500 FKD720949:FKD721500 FTZ720949:FTZ721500 GDV720949:GDV721500 GNR720949:GNR721500 GXN720949:GXN721500 HHJ720949:HHJ721500 HRF720949:HRF721500 IBB720949:IBB721500 IKX720949:IKX721500 IUT720949:IUT721500 JEP720949:JEP721500 JOL720949:JOL721500 JYH720949:JYH721500 KID720949:KID721500 KRZ720949:KRZ721500 LBV720949:LBV721500 LLR720949:LLR721500 LVN720949:LVN721500 MFJ720949:MFJ721500 MPF720949:MPF721500 MZB720949:MZB721500 NIX720949:NIX721500 NST720949:NST721500 OCP720949:OCP721500 OML720949:OML721500 OWH720949:OWH721500 PGD720949:PGD721500 PPZ720949:PPZ721500 PZV720949:PZV721500 QJR720949:QJR721500 QTN720949:QTN721500 RDJ720949:RDJ721500 RNF720949:RNF721500 RXB720949:RXB721500 SGX720949:SGX721500 SQT720949:SQT721500 TAP720949:TAP721500 TKL720949:TKL721500 TUH720949:TUH721500 UED720949:UED721500 UNZ720949:UNZ721500 UXV720949:UXV721500 VHR720949:VHR721500 VRN720949:VRN721500 WBJ720949:WBJ721500 WLF720949:WLF721500 WVB720949:WVB721500 D786485:D787036 IP786485:IP787036 SL786485:SL787036 ACH786485:ACH787036 AMD786485:AMD787036 AVZ786485:AVZ787036 BFV786485:BFV787036 BPR786485:BPR787036 BZN786485:BZN787036 CJJ786485:CJJ787036 CTF786485:CTF787036 DDB786485:DDB787036 DMX786485:DMX787036 DWT786485:DWT787036 EGP786485:EGP787036 EQL786485:EQL787036 FAH786485:FAH787036 FKD786485:FKD787036 FTZ786485:FTZ787036 GDV786485:GDV787036 GNR786485:GNR787036 GXN786485:GXN787036 HHJ786485:HHJ787036 HRF786485:HRF787036 IBB786485:IBB787036 IKX786485:IKX787036 IUT786485:IUT787036 JEP786485:JEP787036 JOL786485:JOL787036 JYH786485:JYH787036 KID786485:KID787036 KRZ786485:KRZ787036 LBV786485:LBV787036 LLR786485:LLR787036 LVN786485:LVN787036 MFJ786485:MFJ787036 MPF786485:MPF787036 MZB786485:MZB787036 NIX786485:NIX787036 NST786485:NST787036 OCP786485:OCP787036 OML786485:OML787036 OWH786485:OWH787036 PGD786485:PGD787036 PPZ786485:PPZ787036 PZV786485:PZV787036 QJR786485:QJR787036 QTN786485:QTN787036 RDJ786485:RDJ787036 RNF786485:RNF787036 RXB786485:RXB787036 SGX786485:SGX787036 SQT786485:SQT787036 TAP786485:TAP787036 TKL786485:TKL787036 TUH786485:TUH787036 UED786485:UED787036 UNZ786485:UNZ787036 UXV786485:UXV787036 VHR786485:VHR787036 VRN786485:VRN787036 WBJ786485:WBJ787036 WLF786485:WLF787036 WVB786485:WVB787036 D852021:D852572 IP852021:IP852572 SL852021:SL852572 ACH852021:ACH852572 AMD852021:AMD852572 AVZ852021:AVZ852572 BFV852021:BFV852572 BPR852021:BPR852572 BZN852021:BZN852572 CJJ852021:CJJ852572 CTF852021:CTF852572 DDB852021:DDB852572 DMX852021:DMX852572 DWT852021:DWT852572 EGP852021:EGP852572 EQL852021:EQL852572 FAH852021:FAH852572 FKD852021:FKD852572 FTZ852021:FTZ852572 GDV852021:GDV852572 GNR852021:GNR852572 GXN852021:GXN852572 HHJ852021:HHJ852572 HRF852021:HRF852572 IBB852021:IBB852572 IKX852021:IKX852572 IUT852021:IUT852572 JEP852021:JEP852572 JOL852021:JOL852572 JYH852021:JYH852572 KID852021:KID852572 KRZ852021:KRZ852572 LBV852021:LBV852572 LLR852021:LLR852572 LVN852021:LVN852572 MFJ852021:MFJ852572 MPF852021:MPF852572 MZB852021:MZB852572 NIX852021:NIX852572 NST852021:NST852572 OCP852021:OCP852572 OML852021:OML852572 OWH852021:OWH852572 PGD852021:PGD852572 PPZ852021:PPZ852572 PZV852021:PZV852572 QJR852021:QJR852572 QTN852021:QTN852572 RDJ852021:RDJ852572 RNF852021:RNF852572 RXB852021:RXB852572 SGX852021:SGX852572 SQT852021:SQT852572 TAP852021:TAP852572 TKL852021:TKL852572 TUH852021:TUH852572 UED852021:UED852572 UNZ852021:UNZ852572 UXV852021:UXV852572 VHR852021:VHR852572 VRN852021:VRN852572 WBJ852021:WBJ852572 WLF852021:WLF852572 WVB852021:WVB852572 D917557:D918108 IP917557:IP918108 SL917557:SL918108 ACH917557:ACH918108 AMD917557:AMD918108 AVZ917557:AVZ918108 BFV917557:BFV918108 BPR917557:BPR918108 BZN917557:BZN918108 CJJ917557:CJJ918108 CTF917557:CTF918108 DDB917557:DDB918108 DMX917557:DMX918108 DWT917557:DWT918108 EGP917557:EGP918108 EQL917557:EQL918108 FAH917557:FAH918108 FKD917557:FKD918108 FTZ917557:FTZ918108 GDV917557:GDV918108 GNR917557:GNR918108 GXN917557:GXN918108 HHJ917557:HHJ918108 HRF917557:HRF918108 IBB917557:IBB918108 IKX917557:IKX918108 IUT917557:IUT918108 JEP917557:JEP918108 JOL917557:JOL918108 JYH917557:JYH918108 KID917557:KID918108 KRZ917557:KRZ918108 LBV917557:LBV918108 LLR917557:LLR918108 LVN917557:LVN918108 MFJ917557:MFJ918108 MPF917557:MPF918108 MZB917557:MZB918108 NIX917557:NIX918108 NST917557:NST918108 OCP917557:OCP918108 OML917557:OML918108 OWH917557:OWH918108 PGD917557:PGD918108 PPZ917557:PPZ918108 PZV917557:PZV918108 QJR917557:QJR918108 QTN917557:QTN918108 RDJ917557:RDJ918108 RNF917557:RNF918108 RXB917557:RXB918108 SGX917557:SGX918108 SQT917557:SQT918108 TAP917557:TAP918108 TKL917557:TKL918108 TUH917557:TUH918108 UED917557:UED918108 UNZ917557:UNZ918108 UXV917557:UXV918108 VHR917557:VHR918108 VRN917557:VRN918108 WBJ917557:WBJ918108 WLF917557:WLF918108 WVB917557:WVB918108 D983093:D983644 IP983093:IP983644 SL983093:SL983644 ACH983093:ACH983644 AMD983093:AMD983644 AVZ983093:AVZ983644 BFV983093:BFV983644 BPR983093:BPR983644 BZN983093:BZN983644 CJJ983093:CJJ983644 CTF983093:CTF983644 DDB983093:DDB983644 DMX983093:DMX983644 DWT983093:DWT983644 EGP983093:EGP983644 EQL983093:EQL983644 FAH983093:FAH983644 FKD983093:FKD983644 FTZ983093:FTZ983644 GDV983093:GDV983644 GNR983093:GNR983644 GXN983093:GXN983644 HHJ983093:HHJ983644 HRF983093:HRF983644 IBB983093:IBB983644 IKX983093:IKX983644 IUT983093:IUT983644 JEP983093:JEP983644 JOL983093:JOL983644 JYH983093:JYH983644 KID983093:KID983644 KRZ983093:KRZ983644 LBV983093:LBV983644 LLR983093:LLR983644 LVN983093:LVN983644 MFJ983093:MFJ983644 MPF983093:MPF983644 MZB983093:MZB983644 NIX983093:NIX983644 NST983093:NST983644 OCP983093:OCP983644 OML983093:OML983644 OWH983093:OWH983644 PGD983093:PGD983644 PPZ983093:PPZ983644 PZV983093:PZV983644 QJR983093:QJR983644 QTN983093:QTN983644 RDJ983093:RDJ983644 RNF983093:RNF983644 RXB983093:RXB983644 SGX983093:SGX983644 SQT983093:SQT983644 TAP983093:TAP983644 TKL983093:TKL983644 TUH983093:TUH983644 UED983093:UED983644 UNZ983093:UNZ983644 UXV983093:UXV983644 VHR983093:VHR983644 VRN983093:VRN983644 WBJ983093:WBJ983644 WLF983093:WLF983644 D59:D60 D65:D604 WVB59:WVB604 WLF59:WLF604 WBJ59:WBJ604 VRN59:VRN604 VHR59:VHR604 UXV59:UXV604 UNZ59:UNZ604 UED59:UED604 TUH59:TUH604 TKL59:TKL604 TAP59:TAP604 SQT59:SQT604 SGX59:SGX604 RXB59:RXB604 RNF59:RNF604 RDJ59:RDJ604 QTN59:QTN604 QJR59:QJR604 PZV59:PZV604 PPZ59:PPZ604 PGD59:PGD604 OWH59:OWH604 OML59:OML604 OCP59:OCP604 NST59:NST604 NIX59:NIX604 MZB59:MZB604 MPF59:MPF604 MFJ59:MFJ604 LVN59:LVN604 LLR59:LLR604 LBV59:LBV604 KRZ59:KRZ604 KID59:KID604 JYH59:JYH604 JOL59:JOL604 JEP59:JEP604 IUT59:IUT604 IKX59:IKX604 IBB59:IBB604 HRF59:HRF604 HHJ59:HHJ604 GXN59:GXN604 GNR59:GNR604 GDV59:GDV604 FTZ59:FTZ604 FKD59:FKD604 FAH59:FAH604 EQL59:EQL604 EGP59:EGP604 DWT59:DWT604 DMX59:DMX604 DDB59:DDB604 CTF59:CTF604 CJJ59:CJJ604 BZN59:BZN604 BPR59:BPR604 BFV59:BFV604 AVZ59:AVZ604 AMD59:AMD604 ACH59:ACH604 SL59:SL604 IP59:IP604">
      <formula1>$AP$1:$AP$7</formula1>
      <formula2>0</formula2>
    </dataValidation>
    <dataValidation type="list" allowBlank="1" showErrorMessage="1" sqref="F8:F55 WVD983093:WVD984341 WLH983093:WLH984341 WBL983093:WBL984341 VRP983093:VRP984341 VHT983093:VHT984341 UXX983093:UXX984341 UOB983093:UOB984341 UEF983093:UEF984341 TUJ983093:TUJ984341 TKN983093:TKN984341 TAR983093:TAR984341 SQV983093:SQV984341 SGZ983093:SGZ984341 RXD983093:RXD984341 RNH983093:RNH984341 RDL983093:RDL984341 QTP983093:QTP984341 QJT983093:QJT984341 PZX983093:PZX984341 PQB983093:PQB984341 PGF983093:PGF984341 OWJ983093:OWJ984341 OMN983093:OMN984341 OCR983093:OCR984341 NSV983093:NSV984341 NIZ983093:NIZ984341 MZD983093:MZD984341 MPH983093:MPH984341 MFL983093:MFL984341 LVP983093:LVP984341 LLT983093:LLT984341 LBX983093:LBX984341 KSB983093:KSB984341 KIF983093:KIF984341 JYJ983093:JYJ984341 JON983093:JON984341 JER983093:JER984341 IUV983093:IUV984341 IKZ983093:IKZ984341 IBD983093:IBD984341 HRH983093:HRH984341 HHL983093:HHL984341 GXP983093:GXP984341 GNT983093:GNT984341 GDX983093:GDX984341 FUB983093:FUB984341 FKF983093:FKF984341 FAJ983093:FAJ984341 EQN983093:EQN984341 EGR983093:EGR984341 DWV983093:DWV984341 DMZ983093:DMZ984341 DDD983093:DDD984341 CTH983093:CTH984341 CJL983093:CJL984341 BZP983093:BZP984341 BPT983093:BPT984341 BFX983093:BFX984341 AWB983093:AWB984341 AMF983093:AMF984341 ACJ983093:ACJ984341 SN983093:SN984341 IR983093:IR984341 F983093:F984341 WVD917557:WVD918805 WLH917557:WLH918805 WBL917557:WBL918805 VRP917557:VRP918805 VHT917557:VHT918805 UXX917557:UXX918805 UOB917557:UOB918805 UEF917557:UEF918805 TUJ917557:TUJ918805 TKN917557:TKN918805 TAR917557:TAR918805 SQV917557:SQV918805 SGZ917557:SGZ918805 RXD917557:RXD918805 RNH917557:RNH918805 RDL917557:RDL918805 QTP917557:QTP918805 QJT917557:QJT918805 PZX917557:PZX918805 PQB917557:PQB918805 PGF917557:PGF918805 OWJ917557:OWJ918805 OMN917557:OMN918805 OCR917557:OCR918805 NSV917557:NSV918805 NIZ917557:NIZ918805 MZD917557:MZD918805 MPH917557:MPH918805 MFL917557:MFL918805 LVP917557:LVP918805 LLT917557:LLT918805 LBX917557:LBX918805 KSB917557:KSB918805 KIF917557:KIF918805 JYJ917557:JYJ918805 JON917557:JON918805 JER917557:JER918805 IUV917557:IUV918805 IKZ917557:IKZ918805 IBD917557:IBD918805 HRH917557:HRH918805 HHL917557:HHL918805 GXP917557:GXP918805 GNT917557:GNT918805 GDX917557:GDX918805 FUB917557:FUB918805 FKF917557:FKF918805 FAJ917557:FAJ918805 EQN917557:EQN918805 EGR917557:EGR918805 DWV917557:DWV918805 DMZ917557:DMZ918805 DDD917557:DDD918805 CTH917557:CTH918805 CJL917557:CJL918805 BZP917557:BZP918805 BPT917557:BPT918805 BFX917557:BFX918805 AWB917557:AWB918805 AMF917557:AMF918805 ACJ917557:ACJ918805 SN917557:SN918805 IR917557:IR918805 F917557:F918805 WVD852021:WVD853269 WLH852021:WLH853269 WBL852021:WBL853269 VRP852021:VRP853269 VHT852021:VHT853269 UXX852021:UXX853269 UOB852021:UOB853269 UEF852021:UEF853269 TUJ852021:TUJ853269 TKN852021:TKN853269 TAR852021:TAR853269 SQV852021:SQV853269 SGZ852021:SGZ853269 RXD852021:RXD853269 RNH852021:RNH853269 RDL852021:RDL853269 QTP852021:QTP853269 QJT852021:QJT853269 PZX852021:PZX853269 PQB852021:PQB853269 PGF852021:PGF853269 OWJ852021:OWJ853269 OMN852021:OMN853269 OCR852021:OCR853269 NSV852021:NSV853269 NIZ852021:NIZ853269 MZD852021:MZD853269 MPH852021:MPH853269 MFL852021:MFL853269 LVP852021:LVP853269 LLT852021:LLT853269 LBX852021:LBX853269 KSB852021:KSB853269 KIF852021:KIF853269 JYJ852021:JYJ853269 JON852021:JON853269 JER852021:JER853269 IUV852021:IUV853269 IKZ852021:IKZ853269 IBD852021:IBD853269 HRH852021:HRH853269 HHL852021:HHL853269 GXP852021:GXP853269 GNT852021:GNT853269 GDX852021:GDX853269 FUB852021:FUB853269 FKF852021:FKF853269 FAJ852021:FAJ853269 EQN852021:EQN853269 EGR852021:EGR853269 DWV852021:DWV853269 DMZ852021:DMZ853269 DDD852021:DDD853269 CTH852021:CTH853269 CJL852021:CJL853269 BZP852021:BZP853269 BPT852021:BPT853269 BFX852021:BFX853269 AWB852021:AWB853269 AMF852021:AMF853269 ACJ852021:ACJ853269 SN852021:SN853269 IR852021:IR853269 F852021:F853269 WVD786485:WVD787733 WLH786485:WLH787733 WBL786485:WBL787733 VRP786485:VRP787733 VHT786485:VHT787733 UXX786485:UXX787733 UOB786485:UOB787733 UEF786485:UEF787733 TUJ786485:TUJ787733 TKN786485:TKN787733 TAR786485:TAR787733 SQV786485:SQV787733 SGZ786485:SGZ787733 RXD786485:RXD787733 RNH786485:RNH787733 RDL786485:RDL787733 QTP786485:QTP787733 QJT786485:QJT787733 PZX786485:PZX787733 PQB786485:PQB787733 PGF786485:PGF787733 OWJ786485:OWJ787733 OMN786485:OMN787733 OCR786485:OCR787733 NSV786485:NSV787733 NIZ786485:NIZ787733 MZD786485:MZD787733 MPH786485:MPH787733 MFL786485:MFL787733 LVP786485:LVP787733 LLT786485:LLT787733 LBX786485:LBX787733 KSB786485:KSB787733 KIF786485:KIF787733 JYJ786485:JYJ787733 JON786485:JON787733 JER786485:JER787733 IUV786485:IUV787733 IKZ786485:IKZ787733 IBD786485:IBD787733 HRH786485:HRH787733 HHL786485:HHL787733 GXP786485:GXP787733 GNT786485:GNT787733 GDX786485:GDX787733 FUB786485:FUB787733 FKF786485:FKF787733 FAJ786485:FAJ787733 EQN786485:EQN787733 EGR786485:EGR787733 DWV786485:DWV787733 DMZ786485:DMZ787733 DDD786485:DDD787733 CTH786485:CTH787733 CJL786485:CJL787733 BZP786485:BZP787733 BPT786485:BPT787733 BFX786485:BFX787733 AWB786485:AWB787733 AMF786485:AMF787733 ACJ786485:ACJ787733 SN786485:SN787733 IR786485:IR787733 F786485:F787733 WVD720949:WVD722197 WLH720949:WLH722197 WBL720949:WBL722197 VRP720949:VRP722197 VHT720949:VHT722197 UXX720949:UXX722197 UOB720949:UOB722197 UEF720949:UEF722197 TUJ720949:TUJ722197 TKN720949:TKN722197 TAR720949:TAR722197 SQV720949:SQV722197 SGZ720949:SGZ722197 RXD720949:RXD722197 RNH720949:RNH722197 RDL720949:RDL722197 QTP720949:QTP722197 QJT720949:QJT722197 PZX720949:PZX722197 PQB720949:PQB722197 PGF720949:PGF722197 OWJ720949:OWJ722197 OMN720949:OMN722197 OCR720949:OCR722197 NSV720949:NSV722197 NIZ720949:NIZ722197 MZD720949:MZD722197 MPH720949:MPH722197 MFL720949:MFL722197 LVP720949:LVP722197 LLT720949:LLT722197 LBX720949:LBX722197 KSB720949:KSB722197 KIF720949:KIF722197 JYJ720949:JYJ722197 JON720949:JON722197 JER720949:JER722197 IUV720949:IUV722197 IKZ720949:IKZ722197 IBD720949:IBD722197 HRH720949:HRH722197 HHL720949:HHL722197 GXP720949:GXP722197 GNT720949:GNT722197 GDX720949:GDX722197 FUB720949:FUB722197 FKF720949:FKF722197 FAJ720949:FAJ722197 EQN720949:EQN722197 EGR720949:EGR722197 DWV720949:DWV722197 DMZ720949:DMZ722197 DDD720949:DDD722197 CTH720949:CTH722197 CJL720949:CJL722197 BZP720949:BZP722197 BPT720949:BPT722197 BFX720949:BFX722197 AWB720949:AWB722197 AMF720949:AMF722197 ACJ720949:ACJ722197 SN720949:SN722197 IR720949:IR722197 F720949:F722197 WVD655413:WVD656661 WLH655413:WLH656661 WBL655413:WBL656661 VRP655413:VRP656661 VHT655413:VHT656661 UXX655413:UXX656661 UOB655413:UOB656661 UEF655413:UEF656661 TUJ655413:TUJ656661 TKN655413:TKN656661 TAR655413:TAR656661 SQV655413:SQV656661 SGZ655413:SGZ656661 RXD655413:RXD656661 RNH655413:RNH656661 RDL655413:RDL656661 QTP655413:QTP656661 QJT655413:QJT656661 PZX655413:PZX656661 PQB655413:PQB656661 PGF655413:PGF656661 OWJ655413:OWJ656661 OMN655413:OMN656661 OCR655413:OCR656661 NSV655413:NSV656661 NIZ655413:NIZ656661 MZD655413:MZD656661 MPH655413:MPH656661 MFL655413:MFL656661 LVP655413:LVP656661 LLT655413:LLT656661 LBX655413:LBX656661 KSB655413:KSB656661 KIF655413:KIF656661 JYJ655413:JYJ656661 JON655413:JON656661 JER655413:JER656661 IUV655413:IUV656661 IKZ655413:IKZ656661 IBD655413:IBD656661 HRH655413:HRH656661 HHL655413:HHL656661 GXP655413:GXP656661 GNT655413:GNT656661 GDX655413:GDX656661 FUB655413:FUB656661 FKF655413:FKF656661 FAJ655413:FAJ656661 EQN655413:EQN656661 EGR655413:EGR656661 DWV655413:DWV656661 DMZ655413:DMZ656661 DDD655413:DDD656661 CTH655413:CTH656661 CJL655413:CJL656661 BZP655413:BZP656661 BPT655413:BPT656661 BFX655413:BFX656661 AWB655413:AWB656661 AMF655413:AMF656661 ACJ655413:ACJ656661 SN655413:SN656661 IR655413:IR656661 F655413:F656661 WVD589877:WVD591125 WLH589877:WLH591125 WBL589877:WBL591125 VRP589877:VRP591125 VHT589877:VHT591125 UXX589877:UXX591125 UOB589877:UOB591125 UEF589877:UEF591125 TUJ589877:TUJ591125 TKN589877:TKN591125 TAR589877:TAR591125 SQV589877:SQV591125 SGZ589877:SGZ591125 RXD589877:RXD591125 RNH589877:RNH591125 RDL589877:RDL591125 QTP589877:QTP591125 QJT589877:QJT591125 PZX589877:PZX591125 PQB589877:PQB591125 PGF589877:PGF591125 OWJ589877:OWJ591125 OMN589877:OMN591125 OCR589877:OCR591125 NSV589877:NSV591125 NIZ589877:NIZ591125 MZD589877:MZD591125 MPH589877:MPH591125 MFL589877:MFL591125 LVP589877:LVP591125 LLT589877:LLT591125 LBX589877:LBX591125 KSB589877:KSB591125 KIF589877:KIF591125 JYJ589877:JYJ591125 JON589877:JON591125 JER589877:JER591125 IUV589877:IUV591125 IKZ589877:IKZ591125 IBD589877:IBD591125 HRH589877:HRH591125 HHL589877:HHL591125 GXP589877:GXP591125 GNT589877:GNT591125 GDX589877:GDX591125 FUB589877:FUB591125 FKF589877:FKF591125 FAJ589877:FAJ591125 EQN589877:EQN591125 EGR589877:EGR591125 DWV589877:DWV591125 DMZ589877:DMZ591125 DDD589877:DDD591125 CTH589877:CTH591125 CJL589877:CJL591125 BZP589877:BZP591125 BPT589877:BPT591125 BFX589877:BFX591125 AWB589877:AWB591125 AMF589877:AMF591125 ACJ589877:ACJ591125 SN589877:SN591125 IR589877:IR591125 F589877:F591125 WVD524341:WVD525589 WLH524341:WLH525589 WBL524341:WBL525589 VRP524341:VRP525589 VHT524341:VHT525589 UXX524341:UXX525589 UOB524341:UOB525589 UEF524341:UEF525589 TUJ524341:TUJ525589 TKN524341:TKN525589 TAR524341:TAR525589 SQV524341:SQV525589 SGZ524341:SGZ525589 RXD524341:RXD525589 RNH524341:RNH525589 RDL524341:RDL525589 QTP524341:QTP525589 QJT524341:QJT525589 PZX524341:PZX525589 PQB524341:PQB525589 PGF524341:PGF525589 OWJ524341:OWJ525589 OMN524341:OMN525589 OCR524341:OCR525589 NSV524341:NSV525589 NIZ524341:NIZ525589 MZD524341:MZD525589 MPH524341:MPH525589 MFL524341:MFL525589 LVP524341:LVP525589 LLT524341:LLT525589 LBX524341:LBX525589 KSB524341:KSB525589 KIF524341:KIF525589 JYJ524341:JYJ525589 JON524341:JON525589 JER524341:JER525589 IUV524341:IUV525589 IKZ524341:IKZ525589 IBD524341:IBD525589 HRH524341:HRH525589 HHL524341:HHL525589 GXP524341:GXP525589 GNT524341:GNT525589 GDX524341:GDX525589 FUB524341:FUB525589 FKF524341:FKF525589 FAJ524341:FAJ525589 EQN524341:EQN525589 EGR524341:EGR525589 DWV524341:DWV525589 DMZ524341:DMZ525589 DDD524341:DDD525589 CTH524341:CTH525589 CJL524341:CJL525589 BZP524341:BZP525589 BPT524341:BPT525589 BFX524341:BFX525589 AWB524341:AWB525589 AMF524341:AMF525589 ACJ524341:ACJ525589 SN524341:SN525589 IR524341:IR525589 F524341:F525589 WVD458805:WVD460053 WLH458805:WLH460053 WBL458805:WBL460053 VRP458805:VRP460053 VHT458805:VHT460053 UXX458805:UXX460053 UOB458805:UOB460053 UEF458805:UEF460053 TUJ458805:TUJ460053 TKN458805:TKN460053 TAR458805:TAR460053 SQV458805:SQV460053 SGZ458805:SGZ460053 RXD458805:RXD460053 RNH458805:RNH460053 RDL458805:RDL460053 QTP458805:QTP460053 QJT458805:QJT460053 PZX458805:PZX460053 PQB458805:PQB460053 PGF458805:PGF460053 OWJ458805:OWJ460053 OMN458805:OMN460053 OCR458805:OCR460053 NSV458805:NSV460053 NIZ458805:NIZ460053 MZD458805:MZD460053 MPH458805:MPH460053 MFL458805:MFL460053 LVP458805:LVP460053 LLT458805:LLT460053 LBX458805:LBX460053 KSB458805:KSB460053 KIF458805:KIF460053 JYJ458805:JYJ460053 JON458805:JON460053 JER458805:JER460053 IUV458805:IUV460053 IKZ458805:IKZ460053 IBD458805:IBD460053 HRH458805:HRH460053 HHL458805:HHL460053 GXP458805:GXP460053 GNT458805:GNT460053 GDX458805:GDX460053 FUB458805:FUB460053 FKF458805:FKF460053 FAJ458805:FAJ460053 EQN458805:EQN460053 EGR458805:EGR460053 DWV458805:DWV460053 DMZ458805:DMZ460053 DDD458805:DDD460053 CTH458805:CTH460053 CJL458805:CJL460053 BZP458805:BZP460053 BPT458805:BPT460053 BFX458805:BFX460053 AWB458805:AWB460053 AMF458805:AMF460053 ACJ458805:ACJ460053 SN458805:SN460053 IR458805:IR460053 F458805:F460053 WVD393269:WVD394517 WLH393269:WLH394517 WBL393269:WBL394517 VRP393269:VRP394517 VHT393269:VHT394517 UXX393269:UXX394517 UOB393269:UOB394517 UEF393269:UEF394517 TUJ393269:TUJ394517 TKN393269:TKN394517 TAR393269:TAR394517 SQV393269:SQV394517 SGZ393269:SGZ394517 RXD393269:RXD394517 RNH393269:RNH394517 RDL393269:RDL394517 QTP393269:QTP394517 QJT393269:QJT394517 PZX393269:PZX394517 PQB393269:PQB394517 PGF393269:PGF394517 OWJ393269:OWJ394517 OMN393269:OMN394517 OCR393269:OCR394517 NSV393269:NSV394517 NIZ393269:NIZ394517 MZD393269:MZD394517 MPH393269:MPH394517 MFL393269:MFL394517 LVP393269:LVP394517 LLT393269:LLT394517 LBX393269:LBX394517 KSB393269:KSB394517 KIF393269:KIF394517 JYJ393269:JYJ394517 JON393269:JON394517 JER393269:JER394517 IUV393269:IUV394517 IKZ393269:IKZ394517 IBD393269:IBD394517 HRH393269:HRH394517 HHL393269:HHL394517 GXP393269:GXP394517 GNT393269:GNT394517 GDX393269:GDX394517 FUB393269:FUB394517 FKF393269:FKF394517 FAJ393269:FAJ394517 EQN393269:EQN394517 EGR393269:EGR394517 DWV393269:DWV394517 DMZ393269:DMZ394517 DDD393269:DDD394517 CTH393269:CTH394517 CJL393269:CJL394517 BZP393269:BZP394517 BPT393269:BPT394517 BFX393269:BFX394517 AWB393269:AWB394517 AMF393269:AMF394517 ACJ393269:ACJ394517 SN393269:SN394517 IR393269:IR394517 F393269:F394517 WVD327733:WVD328981 WLH327733:WLH328981 WBL327733:WBL328981 VRP327733:VRP328981 VHT327733:VHT328981 UXX327733:UXX328981 UOB327733:UOB328981 UEF327733:UEF328981 TUJ327733:TUJ328981 TKN327733:TKN328981 TAR327733:TAR328981 SQV327733:SQV328981 SGZ327733:SGZ328981 RXD327733:RXD328981 RNH327733:RNH328981 RDL327733:RDL328981 QTP327733:QTP328981 QJT327733:QJT328981 PZX327733:PZX328981 PQB327733:PQB328981 PGF327733:PGF328981 OWJ327733:OWJ328981 OMN327733:OMN328981 OCR327733:OCR328981 NSV327733:NSV328981 NIZ327733:NIZ328981 MZD327733:MZD328981 MPH327733:MPH328981 MFL327733:MFL328981 LVP327733:LVP328981 LLT327733:LLT328981 LBX327733:LBX328981 KSB327733:KSB328981 KIF327733:KIF328981 JYJ327733:JYJ328981 JON327733:JON328981 JER327733:JER328981 IUV327733:IUV328981 IKZ327733:IKZ328981 IBD327733:IBD328981 HRH327733:HRH328981 HHL327733:HHL328981 GXP327733:GXP328981 GNT327733:GNT328981 GDX327733:GDX328981 FUB327733:FUB328981 FKF327733:FKF328981 FAJ327733:FAJ328981 EQN327733:EQN328981 EGR327733:EGR328981 DWV327733:DWV328981 DMZ327733:DMZ328981 DDD327733:DDD328981 CTH327733:CTH328981 CJL327733:CJL328981 BZP327733:BZP328981 BPT327733:BPT328981 BFX327733:BFX328981 AWB327733:AWB328981 AMF327733:AMF328981 ACJ327733:ACJ328981 SN327733:SN328981 IR327733:IR328981 F327733:F328981 WVD262197:WVD263445 WLH262197:WLH263445 WBL262197:WBL263445 VRP262197:VRP263445 VHT262197:VHT263445 UXX262197:UXX263445 UOB262197:UOB263445 UEF262197:UEF263445 TUJ262197:TUJ263445 TKN262197:TKN263445 TAR262197:TAR263445 SQV262197:SQV263445 SGZ262197:SGZ263445 RXD262197:RXD263445 RNH262197:RNH263445 RDL262197:RDL263445 QTP262197:QTP263445 QJT262197:QJT263445 PZX262197:PZX263445 PQB262197:PQB263445 PGF262197:PGF263445 OWJ262197:OWJ263445 OMN262197:OMN263445 OCR262197:OCR263445 NSV262197:NSV263445 NIZ262197:NIZ263445 MZD262197:MZD263445 MPH262197:MPH263445 MFL262197:MFL263445 LVP262197:LVP263445 LLT262197:LLT263445 LBX262197:LBX263445 KSB262197:KSB263445 KIF262197:KIF263445 JYJ262197:JYJ263445 JON262197:JON263445 JER262197:JER263445 IUV262197:IUV263445 IKZ262197:IKZ263445 IBD262197:IBD263445 HRH262197:HRH263445 HHL262197:HHL263445 GXP262197:GXP263445 GNT262197:GNT263445 GDX262197:GDX263445 FUB262197:FUB263445 FKF262197:FKF263445 FAJ262197:FAJ263445 EQN262197:EQN263445 EGR262197:EGR263445 DWV262197:DWV263445 DMZ262197:DMZ263445 DDD262197:DDD263445 CTH262197:CTH263445 CJL262197:CJL263445 BZP262197:BZP263445 BPT262197:BPT263445 BFX262197:BFX263445 AWB262197:AWB263445 AMF262197:AMF263445 ACJ262197:ACJ263445 SN262197:SN263445 IR262197:IR263445 F262197:F263445 WVD196661:WVD197909 WLH196661:WLH197909 WBL196661:WBL197909 VRP196661:VRP197909 VHT196661:VHT197909 UXX196661:UXX197909 UOB196661:UOB197909 UEF196661:UEF197909 TUJ196661:TUJ197909 TKN196661:TKN197909 TAR196661:TAR197909 SQV196661:SQV197909 SGZ196661:SGZ197909 RXD196661:RXD197909 RNH196661:RNH197909 RDL196661:RDL197909 QTP196661:QTP197909 QJT196661:QJT197909 PZX196661:PZX197909 PQB196661:PQB197909 PGF196661:PGF197909 OWJ196661:OWJ197909 OMN196661:OMN197909 OCR196661:OCR197909 NSV196661:NSV197909 NIZ196661:NIZ197909 MZD196661:MZD197909 MPH196661:MPH197909 MFL196661:MFL197909 LVP196661:LVP197909 LLT196661:LLT197909 LBX196661:LBX197909 KSB196661:KSB197909 KIF196661:KIF197909 JYJ196661:JYJ197909 JON196661:JON197909 JER196661:JER197909 IUV196661:IUV197909 IKZ196661:IKZ197909 IBD196661:IBD197909 HRH196661:HRH197909 HHL196661:HHL197909 GXP196661:GXP197909 GNT196661:GNT197909 GDX196661:GDX197909 FUB196661:FUB197909 FKF196661:FKF197909 FAJ196661:FAJ197909 EQN196661:EQN197909 EGR196661:EGR197909 DWV196661:DWV197909 DMZ196661:DMZ197909 DDD196661:DDD197909 CTH196661:CTH197909 CJL196661:CJL197909 BZP196661:BZP197909 BPT196661:BPT197909 BFX196661:BFX197909 AWB196661:AWB197909 AMF196661:AMF197909 ACJ196661:ACJ197909 SN196661:SN197909 IR196661:IR197909 F196661:F197909 WVD131125:WVD132373 WLH131125:WLH132373 WBL131125:WBL132373 VRP131125:VRP132373 VHT131125:VHT132373 UXX131125:UXX132373 UOB131125:UOB132373 UEF131125:UEF132373 TUJ131125:TUJ132373 TKN131125:TKN132373 TAR131125:TAR132373 SQV131125:SQV132373 SGZ131125:SGZ132373 RXD131125:RXD132373 RNH131125:RNH132373 RDL131125:RDL132373 QTP131125:QTP132373 QJT131125:QJT132373 PZX131125:PZX132373 PQB131125:PQB132373 PGF131125:PGF132373 OWJ131125:OWJ132373 OMN131125:OMN132373 OCR131125:OCR132373 NSV131125:NSV132373 NIZ131125:NIZ132373 MZD131125:MZD132373 MPH131125:MPH132373 MFL131125:MFL132373 LVP131125:LVP132373 LLT131125:LLT132373 LBX131125:LBX132373 KSB131125:KSB132373 KIF131125:KIF132373 JYJ131125:JYJ132373 JON131125:JON132373 JER131125:JER132373 IUV131125:IUV132373 IKZ131125:IKZ132373 IBD131125:IBD132373 HRH131125:HRH132373 HHL131125:HHL132373 GXP131125:GXP132373 GNT131125:GNT132373 GDX131125:GDX132373 FUB131125:FUB132373 FKF131125:FKF132373 FAJ131125:FAJ132373 EQN131125:EQN132373 EGR131125:EGR132373 DWV131125:DWV132373 DMZ131125:DMZ132373 DDD131125:DDD132373 CTH131125:CTH132373 CJL131125:CJL132373 BZP131125:BZP132373 BPT131125:BPT132373 BFX131125:BFX132373 AWB131125:AWB132373 AMF131125:AMF132373 ACJ131125:ACJ132373 SN131125:SN132373 IR131125:IR132373 F131125:F132373 WVD65589:WVD66837 WLH65589:WLH66837 WBL65589:WBL66837 VRP65589:VRP66837 VHT65589:VHT66837 UXX65589:UXX66837 UOB65589:UOB66837 UEF65589:UEF66837 TUJ65589:TUJ66837 TKN65589:TKN66837 TAR65589:TAR66837 SQV65589:SQV66837 SGZ65589:SGZ66837 RXD65589:RXD66837 RNH65589:RNH66837 RDL65589:RDL66837 QTP65589:QTP66837 QJT65589:QJT66837 PZX65589:PZX66837 PQB65589:PQB66837 PGF65589:PGF66837 OWJ65589:OWJ66837 OMN65589:OMN66837 OCR65589:OCR66837 NSV65589:NSV66837 NIZ65589:NIZ66837 MZD65589:MZD66837 MPH65589:MPH66837 MFL65589:MFL66837 LVP65589:LVP66837 LLT65589:LLT66837 LBX65589:LBX66837 KSB65589:KSB66837 KIF65589:KIF66837 JYJ65589:JYJ66837 JON65589:JON66837 JER65589:JER66837 IUV65589:IUV66837 IKZ65589:IKZ66837 IBD65589:IBD66837 HRH65589:HRH66837 HHL65589:HHL66837 GXP65589:GXP66837 GNT65589:GNT66837 GDX65589:GDX66837 FUB65589:FUB66837 FKF65589:FKF66837 FAJ65589:FAJ66837 EQN65589:EQN66837 EGR65589:EGR66837 DWV65589:DWV66837 DMZ65589:DMZ66837 DDD65589:DDD66837 CTH65589:CTH66837 CJL65589:CJL66837 BZP65589:BZP66837 BPT65589:BPT66837 BFX65589:BFX66837 AWB65589:AWB66837 AMF65589:AMF66837 ACJ65589:ACJ66837 SN65589:SN66837 IR65589:IR66837 F65589:F66837 IR8:IR55 WVD983042:WVD983089 WLH983042:WLH983089 WBL983042:WBL983089 VRP983042:VRP983089 VHT983042:VHT983089 UXX983042:UXX983089 UOB983042:UOB983089 UEF983042:UEF983089 TUJ983042:TUJ983089 TKN983042:TKN983089 TAR983042:TAR983089 SQV983042:SQV983089 SGZ983042:SGZ983089 RXD983042:RXD983089 RNH983042:RNH983089 RDL983042:RDL983089 QTP983042:QTP983089 QJT983042:QJT983089 PZX983042:PZX983089 PQB983042:PQB983089 PGF983042:PGF983089 OWJ983042:OWJ983089 OMN983042:OMN983089 OCR983042:OCR983089 NSV983042:NSV983089 NIZ983042:NIZ983089 MZD983042:MZD983089 MPH983042:MPH983089 MFL983042:MFL983089 LVP983042:LVP983089 LLT983042:LLT983089 LBX983042:LBX983089 KSB983042:KSB983089 KIF983042:KIF983089 JYJ983042:JYJ983089 JON983042:JON983089 JER983042:JER983089 IUV983042:IUV983089 IKZ983042:IKZ983089 IBD983042:IBD983089 HRH983042:HRH983089 HHL983042:HHL983089 GXP983042:GXP983089 GNT983042:GNT983089 GDX983042:GDX983089 FUB983042:FUB983089 FKF983042:FKF983089 FAJ983042:FAJ983089 EQN983042:EQN983089 EGR983042:EGR983089 DWV983042:DWV983089 DMZ983042:DMZ983089 DDD983042:DDD983089 CTH983042:CTH983089 CJL983042:CJL983089 BZP983042:BZP983089 BPT983042:BPT983089 BFX983042:BFX983089 AWB983042:AWB983089 AMF983042:AMF983089 ACJ983042:ACJ983089 SN983042:SN983089 IR983042:IR983089 F983042:F983089 WVD917506:WVD917553 WLH917506:WLH917553 WBL917506:WBL917553 VRP917506:VRP917553 VHT917506:VHT917553 UXX917506:UXX917553 UOB917506:UOB917553 UEF917506:UEF917553 TUJ917506:TUJ917553 TKN917506:TKN917553 TAR917506:TAR917553 SQV917506:SQV917553 SGZ917506:SGZ917553 RXD917506:RXD917553 RNH917506:RNH917553 RDL917506:RDL917553 QTP917506:QTP917553 QJT917506:QJT917553 PZX917506:PZX917553 PQB917506:PQB917553 PGF917506:PGF917553 OWJ917506:OWJ917553 OMN917506:OMN917553 OCR917506:OCR917553 NSV917506:NSV917553 NIZ917506:NIZ917553 MZD917506:MZD917553 MPH917506:MPH917553 MFL917506:MFL917553 LVP917506:LVP917553 LLT917506:LLT917553 LBX917506:LBX917553 KSB917506:KSB917553 KIF917506:KIF917553 JYJ917506:JYJ917553 JON917506:JON917553 JER917506:JER917553 IUV917506:IUV917553 IKZ917506:IKZ917553 IBD917506:IBD917553 HRH917506:HRH917553 HHL917506:HHL917553 GXP917506:GXP917553 GNT917506:GNT917553 GDX917506:GDX917553 FUB917506:FUB917553 FKF917506:FKF917553 FAJ917506:FAJ917553 EQN917506:EQN917553 EGR917506:EGR917553 DWV917506:DWV917553 DMZ917506:DMZ917553 DDD917506:DDD917553 CTH917506:CTH917553 CJL917506:CJL917553 BZP917506:BZP917553 BPT917506:BPT917553 BFX917506:BFX917553 AWB917506:AWB917553 AMF917506:AMF917553 ACJ917506:ACJ917553 SN917506:SN917553 IR917506:IR917553 F917506:F917553 WVD851970:WVD852017 WLH851970:WLH852017 WBL851970:WBL852017 VRP851970:VRP852017 VHT851970:VHT852017 UXX851970:UXX852017 UOB851970:UOB852017 UEF851970:UEF852017 TUJ851970:TUJ852017 TKN851970:TKN852017 TAR851970:TAR852017 SQV851970:SQV852017 SGZ851970:SGZ852017 RXD851970:RXD852017 RNH851970:RNH852017 RDL851970:RDL852017 QTP851970:QTP852017 QJT851970:QJT852017 PZX851970:PZX852017 PQB851970:PQB852017 PGF851970:PGF852017 OWJ851970:OWJ852017 OMN851970:OMN852017 OCR851970:OCR852017 NSV851970:NSV852017 NIZ851970:NIZ852017 MZD851970:MZD852017 MPH851970:MPH852017 MFL851970:MFL852017 LVP851970:LVP852017 LLT851970:LLT852017 LBX851970:LBX852017 KSB851970:KSB852017 KIF851970:KIF852017 JYJ851970:JYJ852017 JON851970:JON852017 JER851970:JER852017 IUV851970:IUV852017 IKZ851970:IKZ852017 IBD851970:IBD852017 HRH851970:HRH852017 HHL851970:HHL852017 GXP851970:GXP852017 GNT851970:GNT852017 GDX851970:GDX852017 FUB851970:FUB852017 FKF851970:FKF852017 FAJ851970:FAJ852017 EQN851970:EQN852017 EGR851970:EGR852017 DWV851970:DWV852017 DMZ851970:DMZ852017 DDD851970:DDD852017 CTH851970:CTH852017 CJL851970:CJL852017 BZP851970:BZP852017 BPT851970:BPT852017 BFX851970:BFX852017 AWB851970:AWB852017 AMF851970:AMF852017 ACJ851970:ACJ852017 SN851970:SN852017 IR851970:IR852017 F851970:F852017 WVD786434:WVD786481 WLH786434:WLH786481 WBL786434:WBL786481 VRP786434:VRP786481 VHT786434:VHT786481 UXX786434:UXX786481 UOB786434:UOB786481 UEF786434:UEF786481 TUJ786434:TUJ786481 TKN786434:TKN786481 TAR786434:TAR786481 SQV786434:SQV786481 SGZ786434:SGZ786481 RXD786434:RXD786481 RNH786434:RNH786481 RDL786434:RDL786481 QTP786434:QTP786481 QJT786434:QJT786481 PZX786434:PZX786481 PQB786434:PQB786481 PGF786434:PGF786481 OWJ786434:OWJ786481 OMN786434:OMN786481 OCR786434:OCR786481 NSV786434:NSV786481 NIZ786434:NIZ786481 MZD786434:MZD786481 MPH786434:MPH786481 MFL786434:MFL786481 LVP786434:LVP786481 LLT786434:LLT786481 LBX786434:LBX786481 KSB786434:KSB786481 KIF786434:KIF786481 JYJ786434:JYJ786481 JON786434:JON786481 JER786434:JER786481 IUV786434:IUV786481 IKZ786434:IKZ786481 IBD786434:IBD786481 HRH786434:HRH786481 HHL786434:HHL786481 GXP786434:GXP786481 GNT786434:GNT786481 GDX786434:GDX786481 FUB786434:FUB786481 FKF786434:FKF786481 FAJ786434:FAJ786481 EQN786434:EQN786481 EGR786434:EGR786481 DWV786434:DWV786481 DMZ786434:DMZ786481 DDD786434:DDD786481 CTH786434:CTH786481 CJL786434:CJL786481 BZP786434:BZP786481 BPT786434:BPT786481 BFX786434:BFX786481 AWB786434:AWB786481 AMF786434:AMF786481 ACJ786434:ACJ786481 SN786434:SN786481 IR786434:IR786481 F786434:F786481 WVD720898:WVD720945 WLH720898:WLH720945 WBL720898:WBL720945 VRP720898:VRP720945 VHT720898:VHT720945 UXX720898:UXX720945 UOB720898:UOB720945 UEF720898:UEF720945 TUJ720898:TUJ720945 TKN720898:TKN720945 TAR720898:TAR720945 SQV720898:SQV720945 SGZ720898:SGZ720945 RXD720898:RXD720945 RNH720898:RNH720945 RDL720898:RDL720945 QTP720898:QTP720945 QJT720898:QJT720945 PZX720898:PZX720945 PQB720898:PQB720945 PGF720898:PGF720945 OWJ720898:OWJ720945 OMN720898:OMN720945 OCR720898:OCR720945 NSV720898:NSV720945 NIZ720898:NIZ720945 MZD720898:MZD720945 MPH720898:MPH720945 MFL720898:MFL720945 LVP720898:LVP720945 LLT720898:LLT720945 LBX720898:LBX720945 KSB720898:KSB720945 KIF720898:KIF720945 JYJ720898:JYJ720945 JON720898:JON720945 JER720898:JER720945 IUV720898:IUV720945 IKZ720898:IKZ720945 IBD720898:IBD720945 HRH720898:HRH720945 HHL720898:HHL720945 GXP720898:GXP720945 GNT720898:GNT720945 GDX720898:GDX720945 FUB720898:FUB720945 FKF720898:FKF720945 FAJ720898:FAJ720945 EQN720898:EQN720945 EGR720898:EGR720945 DWV720898:DWV720945 DMZ720898:DMZ720945 DDD720898:DDD720945 CTH720898:CTH720945 CJL720898:CJL720945 BZP720898:BZP720945 BPT720898:BPT720945 BFX720898:BFX720945 AWB720898:AWB720945 AMF720898:AMF720945 ACJ720898:ACJ720945 SN720898:SN720945 IR720898:IR720945 F720898:F720945 WVD655362:WVD655409 WLH655362:WLH655409 WBL655362:WBL655409 VRP655362:VRP655409 VHT655362:VHT655409 UXX655362:UXX655409 UOB655362:UOB655409 UEF655362:UEF655409 TUJ655362:TUJ655409 TKN655362:TKN655409 TAR655362:TAR655409 SQV655362:SQV655409 SGZ655362:SGZ655409 RXD655362:RXD655409 RNH655362:RNH655409 RDL655362:RDL655409 QTP655362:QTP655409 QJT655362:QJT655409 PZX655362:PZX655409 PQB655362:PQB655409 PGF655362:PGF655409 OWJ655362:OWJ655409 OMN655362:OMN655409 OCR655362:OCR655409 NSV655362:NSV655409 NIZ655362:NIZ655409 MZD655362:MZD655409 MPH655362:MPH655409 MFL655362:MFL655409 LVP655362:LVP655409 LLT655362:LLT655409 LBX655362:LBX655409 KSB655362:KSB655409 KIF655362:KIF655409 JYJ655362:JYJ655409 JON655362:JON655409 JER655362:JER655409 IUV655362:IUV655409 IKZ655362:IKZ655409 IBD655362:IBD655409 HRH655362:HRH655409 HHL655362:HHL655409 GXP655362:GXP655409 GNT655362:GNT655409 GDX655362:GDX655409 FUB655362:FUB655409 FKF655362:FKF655409 FAJ655362:FAJ655409 EQN655362:EQN655409 EGR655362:EGR655409 DWV655362:DWV655409 DMZ655362:DMZ655409 DDD655362:DDD655409 CTH655362:CTH655409 CJL655362:CJL655409 BZP655362:BZP655409 BPT655362:BPT655409 BFX655362:BFX655409 AWB655362:AWB655409 AMF655362:AMF655409 ACJ655362:ACJ655409 SN655362:SN655409 IR655362:IR655409 F655362:F655409 WVD589826:WVD589873 WLH589826:WLH589873 WBL589826:WBL589873 VRP589826:VRP589873 VHT589826:VHT589873 UXX589826:UXX589873 UOB589826:UOB589873 UEF589826:UEF589873 TUJ589826:TUJ589873 TKN589826:TKN589873 TAR589826:TAR589873 SQV589826:SQV589873 SGZ589826:SGZ589873 RXD589826:RXD589873 RNH589826:RNH589873 RDL589826:RDL589873 QTP589826:QTP589873 QJT589826:QJT589873 PZX589826:PZX589873 PQB589826:PQB589873 PGF589826:PGF589873 OWJ589826:OWJ589873 OMN589826:OMN589873 OCR589826:OCR589873 NSV589826:NSV589873 NIZ589826:NIZ589873 MZD589826:MZD589873 MPH589826:MPH589873 MFL589826:MFL589873 LVP589826:LVP589873 LLT589826:LLT589873 LBX589826:LBX589873 KSB589826:KSB589873 KIF589826:KIF589873 JYJ589826:JYJ589873 JON589826:JON589873 JER589826:JER589873 IUV589826:IUV589873 IKZ589826:IKZ589873 IBD589826:IBD589873 HRH589826:HRH589873 HHL589826:HHL589873 GXP589826:GXP589873 GNT589826:GNT589873 GDX589826:GDX589873 FUB589826:FUB589873 FKF589826:FKF589873 FAJ589826:FAJ589873 EQN589826:EQN589873 EGR589826:EGR589873 DWV589826:DWV589873 DMZ589826:DMZ589873 DDD589826:DDD589873 CTH589826:CTH589873 CJL589826:CJL589873 BZP589826:BZP589873 BPT589826:BPT589873 BFX589826:BFX589873 AWB589826:AWB589873 AMF589826:AMF589873 ACJ589826:ACJ589873 SN589826:SN589873 IR589826:IR589873 F589826:F589873 WVD524290:WVD524337 WLH524290:WLH524337 WBL524290:WBL524337 VRP524290:VRP524337 VHT524290:VHT524337 UXX524290:UXX524337 UOB524290:UOB524337 UEF524290:UEF524337 TUJ524290:TUJ524337 TKN524290:TKN524337 TAR524290:TAR524337 SQV524290:SQV524337 SGZ524290:SGZ524337 RXD524290:RXD524337 RNH524290:RNH524337 RDL524290:RDL524337 QTP524290:QTP524337 QJT524290:QJT524337 PZX524290:PZX524337 PQB524290:PQB524337 PGF524290:PGF524337 OWJ524290:OWJ524337 OMN524290:OMN524337 OCR524290:OCR524337 NSV524290:NSV524337 NIZ524290:NIZ524337 MZD524290:MZD524337 MPH524290:MPH524337 MFL524290:MFL524337 LVP524290:LVP524337 LLT524290:LLT524337 LBX524290:LBX524337 KSB524290:KSB524337 KIF524290:KIF524337 JYJ524290:JYJ524337 JON524290:JON524337 JER524290:JER524337 IUV524290:IUV524337 IKZ524290:IKZ524337 IBD524290:IBD524337 HRH524290:HRH524337 HHL524290:HHL524337 GXP524290:GXP524337 GNT524290:GNT524337 GDX524290:GDX524337 FUB524290:FUB524337 FKF524290:FKF524337 FAJ524290:FAJ524337 EQN524290:EQN524337 EGR524290:EGR524337 DWV524290:DWV524337 DMZ524290:DMZ524337 DDD524290:DDD524337 CTH524290:CTH524337 CJL524290:CJL524337 BZP524290:BZP524337 BPT524290:BPT524337 BFX524290:BFX524337 AWB524290:AWB524337 AMF524290:AMF524337 ACJ524290:ACJ524337 SN524290:SN524337 IR524290:IR524337 F524290:F524337 WVD458754:WVD458801 WLH458754:WLH458801 WBL458754:WBL458801 VRP458754:VRP458801 VHT458754:VHT458801 UXX458754:UXX458801 UOB458754:UOB458801 UEF458754:UEF458801 TUJ458754:TUJ458801 TKN458754:TKN458801 TAR458754:TAR458801 SQV458754:SQV458801 SGZ458754:SGZ458801 RXD458754:RXD458801 RNH458754:RNH458801 RDL458754:RDL458801 QTP458754:QTP458801 QJT458754:QJT458801 PZX458754:PZX458801 PQB458754:PQB458801 PGF458754:PGF458801 OWJ458754:OWJ458801 OMN458754:OMN458801 OCR458754:OCR458801 NSV458754:NSV458801 NIZ458754:NIZ458801 MZD458754:MZD458801 MPH458754:MPH458801 MFL458754:MFL458801 LVP458754:LVP458801 LLT458754:LLT458801 LBX458754:LBX458801 KSB458754:KSB458801 KIF458754:KIF458801 JYJ458754:JYJ458801 JON458754:JON458801 JER458754:JER458801 IUV458754:IUV458801 IKZ458754:IKZ458801 IBD458754:IBD458801 HRH458754:HRH458801 HHL458754:HHL458801 GXP458754:GXP458801 GNT458754:GNT458801 GDX458754:GDX458801 FUB458754:FUB458801 FKF458754:FKF458801 FAJ458754:FAJ458801 EQN458754:EQN458801 EGR458754:EGR458801 DWV458754:DWV458801 DMZ458754:DMZ458801 DDD458754:DDD458801 CTH458754:CTH458801 CJL458754:CJL458801 BZP458754:BZP458801 BPT458754:BPT458801 BFX458754:BFX458801 AWB458754:AWB458801 AMF458754:AMF458801 ACJ458754:ACJ458801 SN458754:SN458801 IR458754:IR458801 F458754:F458801 WVD393218:WVD393265 WLH393218:WLH393265 WBL393218:WBL393265 VRP393218:VRP393265 VHT393218:VHT393265 UXX393218:UXX393265 UOB393218:UOB393265 UEF393218:UEF393265 TUJ393218:TUJ393265 TKN393218:TKN393265 TAR393218:TAR393265 SQV393218:SQV393265 SGZ393218:SGZ393265 RXD393218:RXD393265 RNH393218:RNH393265 RDL393218:RDL393265 QTP393218:QTP393265 QJT393218:QJT393265 PZX393218:PZX393265 PQB393218:PQB393265 PGF393218:PGF393265 OWJ393218:OWJ393265 OMN393218:OMN393265 OCR393218:OCR393265 NSV393218:NSV393265 NIZ393218:NIZ393265 MZD393218:MZD393265 MPH393218:MPH393265 MFL393218:MFL393265 LVP393218:LVP393265 LLT393218:LLT393265 LBX393218:LBX393265 KSB393218:KSB393265 KIF393218:KIF393265 JYJ393218:JYJ393265 JON393218:JON393265 JER393218:JER393265 IUV393218:IUV393265 IKZ393218:IKZ393265 IBD393218:IBD393265 HRH393218:HRH393265 HHL393218:HHL393265 GXP393218:GXP393265 GNT393218:GNT393265 GDX393218:GDX393265 FUB393218:FUB393265 FKF393218:FKF393265 FAJ393218:FAJ393265 EQN393218:EQN393265 EGR393218:EGR393265 DWV393218:DWV393265 DMZ393218:DMZ393265 DDD393218:DDD393265 CTH393218:CTH393265 CJL393218:CJL393265 BZP393218:BZP393265 BPT393218:BPT393265 BFX393218:BFX393265 AWB393218:AWB393265 AMF393218:AMF393265 ACJ393218:ACJ393265 SN393218:SN393265 IR393218:IR393265 F393218:F393265 WVD327682:WVD327729 WLH327682:WLH327729 WBL327682:WBL327729 VRP327682:VRP327729 VHT327682:VHT327729 UXX327682:UXX327729 UOB327682:UOB327729 UEF327682:UEF327729 TUJ327682:TUJ327729 TKN327682:TKN327729 TAR327682:TAR327729 SQV327682:SQV327729 SGZ327682:SGZ327729 RXD327682:RXD327729 RNH327682:RNH327729 RDL327682:RDL327729 QTP327682:QTP327729 QJT327682:QJT327729 PZX327682:PZX327729 PQB327682:PQB327729 PGF327682:PGF327729 OWJ327682:OWJ327729 OMN327682:OMN327729 OCR327682:OCR327729 NSV327682:NSV327729 NIZ327682:NIZ327729 MZD327682:MZD327729 MPH327682:MPH327729 MFL327682:MFL327729 LVP327682:LVP327729 LLT327682:LLT327729 LBX327682:LBX327729 KSB327682:KSB327729 KIF327682:KIF327729 JYJ327682:JYJ327729 JON327682:JON327729 JER327682:JER327729 IUV327682:IUV327729 IKZ327682:IKZ327729 IBD327682:IBD327729 HRH327682:HRH327729 HHL327682:HHL327729 GXP327682:GXP327729 GNT327682:GNT327729 GDX327682:GDX327729 FUB327682:FUB327729 FKF327682:FKF327729 FAJ327682:FAJ327729 EQN327682:EQN327729 EGR327682:EGR327729 DWV327682:DWV327729 DMZ327682:DMZ327729 DDD327682:DDD327729 CTH327682:CTH327729 CJL327682:CJL327729 BZP327682:BZP327729 BPT327682:BPT327729 BFX327682:BFX327729 AWB327682:AWB327729 AMF327682:AMF327729 ACJ327682:ACJ327729 SN327682:SN327729 IR327682:IR327729 F327682:F327729 WVD262146:WVD262193 WLH262146:WLH262193 WBL262146:WBL262193 VRP262146:VRP262193 VHT262146:VHT262193 UXX262146:UXX262193 UOB262146:UOB262193 UEF262146:UEF262193 TUJ262146:TUJ262193 TKN262146:TKN262193 TAR262146:TAR262193 SQV262146:SQV262193 SGZ262146:SGZ262193 RXD262146:RXD262193 RNH262146:RNH262193 RDL262146:RDL262193 QTP262146:QTP262193 QJT262146:QJT262193 PZX262146:PZX262193 PQB262146:PQB262193 PGF262146:PGF262193 OWJ262146:OWJ262193 OMN262146:OMN262193 OCR262146:OCR262193 NSV262146:NSV262193 NIZ262146:NIZ262193 MZD262146:MZD262193 MPH262146:MPH262193 MFL262146:MFL262193 LVP262146:LVP262193 LLT262146:LLT262193 LBX262146:LBX262193 KSB262146:KSB262193 KIF262146:KIF262193 JYJ262146:JYJ262193 JON262146:JON262193 JER262146:JER262193 IUV262146:IUV262193 IKZ262146:IKZ262193 IBD262146:IBD262193 HRH262146:HRH262193 HHL262146:HHL262193 GXP262146:GXP262193 GNT262146:GNT262193 GDX262146:GDX262193 FUB262146:FUB262193 FKF262146:FKF262193 FAJ262146:FAJ262193 EQN262146:EQN262193 EGR262146:EGR262193 DWV262146:DWV262193 DMZ262146:DMZ262193 DDD262146:DDD262193 CTH262146:CTH262193 CJL262146:CJL262193 BZP262146:BZP262193 BPT262146:BPT262193 BFX262146:BFX262193 AWB262146:AWB262193 AMF262146:AMF262193 ACJ262146:ACJ262193 SN262146:SN262193 IR262146:IR262193 F262146:F262193 WVD196610:WVD196657 WLH196610:WLH196657 WBL196610:WBL196657 VRP196610:VRP196657 VHT196610:VHT196657 UXX196610:UXX196657 UOB196610:UOB196657 UEF196610:UEF196657 TUJ196610:TUJ196657 TKN196610:TKN196657 TAR196610:TAR196657 SQV196610:SQV196657 SGZ196610:SGZ196657 RXD196610:RXD196657 RNH196610:RNH196657 RDL196610:RDL196657 QTP196610:QTP196657 QJT196610:QJT196657 PZX196610:PZX196657 PQB196610:PQB196657 PGF196610:PGF196657 OWJ196610:OWJ196657 OMN196610:OMN196657 OCR196610:OCR196657 NSV196610:NSV196657 NIZ196610:NIZ196657 MZD196610:MZD196657 MPH196610:MPH196657 MFL196610:MFL196657 LVP196610:LVP196657 LLT196610:LLT196657 LBX196610:LBX196657 KSB196610:KSB196657 KIF196610:KIF196657 JYJ196610:JYJ196657 JON196610:JON196657 JER196610:JER196657 IUV196610:IUV196657 IKZ196610:IKZ196657 IBD196610:IBD196657 HRH196610:HRH196657 HHL196610:HHL196657 GXP196610:GXP196657 GNT196610:GNT196657 GDX196610:GDX196657 FUB196610:FUB196657 FKF196610:FKF196657 FAJ196610:FAJ196657 EQN196610:EQN196657 EGR196610:EGR196657 DWV196610:DWV196657 DMZ196610:DMZ196657 DDD196610:DDD196657 CTH196610:CTH196657 CJL196610:CJL196657 BZP196610:BZP196657 BPT196610:BPT196657 BFX196610:BFX196657 AWB196610:AWB196657 AMF196610:AMF196657 ACJ196610:ACJ196657 SN196610:SN196657 IR196610:IR196657 F196610:F196657 WVD131074:WVD131121 WLH131074:WLH131121 WBL131074:WBL131121 VRP131074:VRP131121 VHT131074:VHT131121 UXX131074:UXX131121 UOB131074:UOB131121 UEF131074:UEF131121 TUJ131074:TUJ131121 TKN131074:TKN131121 TAR131074:TAR131121 SQV131074:SQV131121 SGZ131074:SGZ131121 RXD131074:RXD131121 RNH131074:RNH131121 RDL131074:RDL131121 QTP131074:QTP131121 QJT131074:QJT131121 PZX131074:PZX131121 PQB131074:PQB131121 PGF131074:PGF131121 OWJ131074:OWJ131121 OMN131074:OMN131121 OCR131074:OCR131121 NSV131074:NSV131121 NIZ131074:NIZ131121 MZD131074:MZD131121 MPH131074:MPH131121 MFL131074:MFL131121 LVP131074:LVP131121 LLT131074:LLT131121 LBX131074:LBX131121 KSB131074:KSB131121 KIF131074:KIF131121 JYJ131074:JYJ131121 JON131074:JON131121 JER131074:JER131121 IUV131074:IUV131121 IKZ131074:IKZ131121 IBD131074:IBD131121 HRH131074:HRH131121 HHL131074:HHL131121 GXP131074:GXP131121 GNT131074:GNT131121 GDX131074:GDX131121 FUB131074:FUB131121 FKF131074:FKF131121 FAJ131074:FAJ131121 EQN131074:EQN131121 EGR131074:EGR131121 DWV131074:DWV131121 DMZ131074:DMZ131121 DDD131074:DDD131121 CTH131074:CTH131121 CJL131074:CJL131121 BZP131074:BZP131121 BPT131074:BPT131121 BFX131074:BFX131121 AWB131074:AWB131121 AMF131074:AMF131121 ACJ131074:ACJ131121 SN131074:SN131121 IR131074:IR131121 F131074:F131121 WVD65538:WVD65585 WLH65538:WLH65585 WBL65538:WBL65585 VRP65538:VRP65585 VHT65538:VHT65585 UXX65538:UXX65585 UOB65538:UOB65585 UEF65538:UEF65585 TUJ65538:TUJ65585 TKN65538:TKN65585 TAR65538:TAR65585 SQV65538:SQV65585 SGZ65538:SGZ65585 RXD65538:RXD65585 RNH65538:RNH65585 RDL65538:RDL65585 QTP65538:QTP65585 QJT65538:QJT65585 PZX65538:PZX65585 PQB65538:PQB65585 PGF65538:PGF65585 OWJ65538:OWJ65585 OMN65538:OMN65585 OCR65538:OCR65585 NSV65538:NSV65585 NIZ65538:NIZ65585 MZD65538:MZD65585 MPH65538:MPH65585 MFL65538:MFL65585 LVP65538:LVP65585 LLT65538:LLT65585 LBX65538:LBX65585 KSB65538:KSB65585 KIF65538:KIF65585 JYJ65538:JYJ65585 JON65538:JON65585 JER65538:JER65585 IUV65538:IUV65585 IKZ65538:IKZ65585 IBD65538:IBD65585 HRH65538:HRH65585 HHL65538:HHL65585 GXP65538:GXP65585 GNT65538:GNT65585 GDX65538:GDX65585 FUB65538:FUB65585 FKF65538:FKF65585 FAJ65538:FAJ65585 EQN65538:EQN65585 EGR65538:EGR65585 DWV65538:DWV65585 DMZ65538:DMZ65585 DDD65538:DDD65585 CTH65538:CTH65585 CJL65538:CJL65585 BZP65538:BZP65585 BPT65538:BPT65585 BFX65538:BFX65585 AWB65538:AWB65585 AMF65538:AMF65585 ACJ65538:ACJ65585 SN65538:SN65585 IR65538:IR65585 F65538:F65585 WVD8:WVD55 WLH8:WLH55 WBL8:WBL55 VRP8:VRP55 VHT8:VHT55 UXX8:UXX55 UOB8:UOB55 UEF8:UEF55 TUJ8:TUJ55 TKN8:TKN55 TAR8:TAR55 SQV8:SQV55 SGZ8:SGZ55 RXD8:RXD55 RNH8:RNH55 RDL8:RDL55 QTP8:QTP55 QJT8:QJT55 PZX8:PZX55 PQB8:PQB55 PGF8:PGF55 OWJ8:OWJ55 OMN8:OMN55 OCR8:OCR55 NSV8:NSV55 NIZ8:NIZ55 MZD8:MZD55 MPH8:MPH55 MFL8:MFL55 LVP8:LVP55 LLT8:LLT55 LBX8:LBX55 KSB8:KSB55 KIF8:KIF55 JYJ8:JYJ55 JON8:JON55 JER8:JER55 IUV8:IUV55 IKZ8:IKZ55 IBD8:IBD55 HRH8:HRH55 HHL8:HHL55 GXP8:GXP55 GNT8:GNT55 GDX8:GDX55 FUB8:FUB55 FKF8:FKF55 FAJ8:FAJ55 EQN8:EQN55 EGR8:EGR55 DWV8:DWV55 DMZ8:DMZ55 DDD8:DDD55 CTH8:CTH55 CJL8:CJL55 BZP8:BZP55 BPT8:BPT55 BFX8:BFX55 AWB8:AWB55 AMF8:AMF55 ACJ8:ACJ55 SN8:SN55 F59:F60 F65:F1301 IR59:IR1301 SN59:SN1301 ACJ59:ACJ1301 AMF59:AMF1301 AWB59:AWB1301 BFX59:BFX1301 BPT59:BPT1301 BZP59:BZP1301 CJL59:CJL1301 CTH59:CTH1301 DDD59:DDD1301 DMZ59:DMZ1301 DWV59:DWV1301 EGR59:EGR1301 EQN59:EQN1301 FAJ59:FAJ1301 FKF59:FKF1301 FUB59:FUB1301 GDX59:GDX1301 GNT59:GNT1301 GXP59:GXP1301 HHL59:HHL1301 HRH59:HRH1301 IBD59:IBD1301 IKZ59:IKZ1301 IUV59:IUV1301 JER59:JER1301 JON59:JON1301 JYJ59:JYJ1301 KIF59:KIF1301 KSB59:KSB1301 LBX59:LBX1301 LLT59:LLT1301 LVP59:LVP1301 MFL59:MFL1301 MPH59:MPH1301 MZD59:MZD1301 NIZ59:NIZ1301 NSV59:NSV1301 OCR59:OCR1301 OMN59:OMN1301 OWJ59:OWJ1301 PGF59:PGF1301 PQB59:PQB1301 PZX59:PZX1301 QJT59:QJT1301 QTP59:QTP1301 RDL59:RDL1301 RNH59:RNH1301 RXD59:RXD1301 SGZ59:SGZ1301 SQV59:SQV1301 TAR59:TAR1301 TKN59:TKN1301 TUJ59:TUJ1301 UEF59:UEF1301 UOB59:UOB1301 UXX59:UXX1301 VHT59:VHT1301 VRP59:VRP1301 WBL59:WBL1301 WLH59:WLH1301 WVD59:WVD1301">
      <formula1>$AQ$1:$AQ$7</formula1>
    </dataValidation>
    <dataValidation allowBlank="1" showErrorMessage="1" sqref="I1:I2 I5:I60 I65:I1048576 WLK1:WLK1048576 WBO1:WBO1048576 VRS1:VRS1048576 VHW1:VHW1048576 UYA1:UYA1048576 UOE1:UOE1048576 UEI1:UEI1048576 TUM1:TUM1048576 TKQ1:TKQ1048576 TAU1:TAU1048576 SQY1:SQY1048576 SHC1:SHC1048576 RXG1:RXG1048576 RNK1:RNK1048576 RDO1:RDO1048576 QTS1:QTS1048576 QJW1:QJW1048576 QAA1:QAA1048576 PQE1:PQE1048576 PGI1:PGI1048576 OWM1:OWM1048576 OMQ1:OMQ1048576 OCU1:OCU1048576 NSY1:NSY1048576 NJC1:NJC1048576 MZG1:MZG1048576 MPK1:MPK1048576 MFO1:MFO1048576 LVS1:LVS1048576 LLW1:LLW1048576 LCA1:LCA1048576 KSE1:KSE1048576 KII1:KII1048576 JYM1:JYM1048576 JOQ1:JOQ1048576 JEU1:JEU1048576 IUY1:IUY1048576 ILC1:ILC1048576 IBG1:IBG1048576 HRK1:HRK1048576 HHO1:HHO1048576 GXS1:GXS1048576 GNW1:GNW1048576 GEA1:GEA1048576 FUE1:FUE1048576 FKI1:FKI1048576 FAM1:FAM1048576 EQQ1:EQQ1048576 EGU1:EGU1048576 DWY1:DWY1048576 DNC1:DNC1048576 DDG1:DDG1048576 CTK1:CTK1048576 CJO1:CJO1048576 BZS1:BZS1048576 BPW1:BPW1048576 BGA1:BGA1048576 AWE1:AWE1048576 AMI1:AMI1048576 ACM1:ACM1048576 SQ1:SQ1048576 IU1:IU1048576 WVG1:WVG1048576"/>
    <dataValidation type="textLength" operator="equal" allowBlank="1" showErrorMessage="1" sqref="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65539 SI65539 ACE65539 AMA65539 AVW65539 BFS65539 BPO65539 BZK65539 CJG65539 CTC65539 DCY65539 DMU65539 DWQ65539 EGM65539 EQI65539 FAE65539 FKA65539 FTW65539 GDS65539 GNO65539 GXK65539 HHG65539 HRC65539 IAY65539 IKU65539 IUQ65539 JEM65539 JOI65539 JYE65539 KIA65539 KRW65539 LBS65539 LLO65539 LVK65539 MFG65539 MPC65539 MYY65539 NIU65539 NSQ65539 OCM65539 OMI65539 OWE65539 PGA65539 PPW65539 PZS65539 QJO65539 QTK65539 RDG65539 RNC65539 RWY65539 SGU65539 SQQ65539 TAM65539 TKI65539 TUE65539 UEA65539 UNW65539 UXS65539 VHO65539 VRK65539 WBG65539 WLC65539 WUY65539 IM131075 SI131075 ACE131075 AMA131075 AVW131075 BFS131075 BPO131075 BZK131075 CJG131075 CTC131075 DCY131075 DMU131075 DWQ131075 EGM131075 EQI131075 FAE131075 FKA131075 FTW131075 GDS131075 GNO131075 GXK131075 HHG131075 HRC131075 IAY131075 IKU131075 IUQ131075 JEM131075 JOI131075 JYE131075 KIA131075 KRW131075 LBS131075 LLO131075 LVK131075 MFG131075 MPC131075 MYY131075 NIU131075 NSQ131075 OCM131075 OMI131075 OWE131075 PGA131075 PPW131075 PZS131075 QJO131075 QTK131075 RDG131075 RNC131075 RWY131075 SGU131075 SQQ131075 TAM131075 TKI131075 TUE131075 UEA131075 UNW131075 UXS131075 VHO131075 VRK131075 WBG131075 WLC131075 WUY131075 IM196611 SI196611 ACE196611 AMA196611 AVW196611 BFS196611 BPO196611 BZK196611 CJG196611 CTC196611 DCY196611 DMU196611 DWQ196611 EGM196611 EQI196611 FAE196611 FKA196611 FTW196611 GDS196611 GNO196611 GXK196611 HHG196611 HRC196611 IAY196611 IKU196611 IUQ196611 JEM196611 JOI196611 JYE196611 KIA196611 KRW196611 LBS196611 LLO196611 LVK196611 MFG196611 MPC196611 MYY196611 NIU196611 NSQ196611 OCM196611 OMI196611 OWE196611 PGA196611 PPW196611 PZS196611 QJO196611 QTK196611 RDG196611 RNC196611 RWY196611 SGU196611 SQQ196611 TAM196611 TKI196611 TUE196611 UEA196611 UNW196611 UXS196611 VHO196611 VRK196611 WBG196611 WLC196611 WUY196611 IM262147 SI262147 ACE262147 AMA262147 AVW262147 BFS262147 BPO262147 BZK262147 CJG262147 CTC262147 DCY262147 DMU262147 DWQ262147 EGM262147 EQI262147 FAE262147 FKA262147 FTW262147 GDS262147 GNO262147 GXK262147 HHG262147 HRC262147 IAY262147 IKU262147 IUQ262147 JEM262147 JOI262147 JYE262147 KIA262147 KRW262147 LBS262147 LLO262147 LVK262147 MFG262147 MPC262147 MYY262147 NIU262147 NSQ262147 OCM262147 OMI262147 OWE262147 PGA262147 PPW262147 PZS262147 QJO262147 QTK262147 RDG262147 RNC262147 RWY262147 SGU262147 SQQ262147 TAM262147 TKI262147 TUE262147 UEA262147 UNW262147 UXS262147 VHO262147 VRK262147 WBG262147 WLC262147 WUY262147 IM327683 SI327683 ACE327683 AMA327683 AVW327683 BFS327683 BPO327683 BZK327683 CJG327683 CTC327683 DCY327683 DMU327683 DWQ327683 EGM327683 EQI327683 FAE327683 FKA327683 FTW327683 GDS327683 GNO327683 GXK327683 HHG327683 HRC327683 IAY327683 IKU327683 IUQ327683 JEM327683 JOI327683 JYE327683 KIA327683 KRW327683 LBS327683 LLO327683 LVK327683 MFG327683 MPC327683 MYY327683 NIU327683 NSQ327683 OCM327683 OMI327683 OWE327683 PGA327683 PPW327683 PZS327683 QJO327683 QTK327683 RDG327683 RNC327683 RWY327683 SGU327683 SQQ327683 TAM327683 TKI327683 TUE327683 UEA327683 UNW327683 UXS327683 VHO327683 VRK327683 WBG327683 WLC327683 WUY327683 IM393219 SI393219 ACE393219 AMA393219 AVW393219 BFS393219 BPO393219 BZK393219 CJG393219 CTC393219 DCY393219 DMU393219 DWQ393219 EGM393219 EQI393219 FAE393219 FKA393219 FTW393219 GDS393219 GNO393219 GXK393219 HHG393219 HRC393219 IAY393219 IKU393219 IUQ393219 JEM393219 JOI393219 JYE393219 KIA393219 KRW393219 LBS393219 LLO393219 LVK393219 MFG393219 MPC393219 MYY393219 NIU393219 NSQ393219 OCM393219 OMI393219 OWE393219 PGA393219 PPW393219 PZS393219 QJO393219 QTK393219 RDG393219 RNC393219 RWY393219 SGU393219 SQQ393219 TAM393219 TKI393219 TUE393219 UEA393219 UNW393219 UXS393219 VHO393219 VRK393219 WBG393219 WLC393219 WUY393219 IM458755 SI458755 ACE458755 AMA458755 AVW458755 BFS458755 BPO458755 BZK458755 CJG458755 CTC458755 DCY458755 DMU458755 DWQ458755 EGM458755 EQI458755 FAE458755 FKA458755 FTW458755 GDS458755 GNO458755 GXK458755 HHG458755 HRC458755 IAY458755 IKU458755 IUQ458755 JEM458755 JOI458755 JYE458755 KIA458755 KRW458755 LBS458755 LLO458755 LVK458755 MFG458755 MPC458755 MYY458755 NIU458755 NSQ458755 OCM458755 OMI458755 OWE458755 PGA458755 PPW458755 PZS458755 QJO458755 QTK458755 RDG458755 RNC458755 RWY458755 SGU458755 SQQ458755 TAM458755 TKI458755 TUE458755 UEA458755 UNW458755 UXS458755 VHO458755 VRK458755 WBG458755 WLC458755 WUY458755 IM524291 SI524291 ACE524291 AMA524291 AVW524291 BFS524291 BPO524291 BZK524291 CJG524291 CTC524291 DCY524291 DMU524291 DWQ524291 EGM524291 EQI524291 FAE524291 FKA524291 FTW524291 GDS524291 GNO524291 GXK524291 HHG524291 HRC524291 IAY524291 IKU524291 IUQ524291 JEM524291 JOI524291 JYE524291 KIA524291 KRW524291 LBS524291 LLO524291 LVK524291 MFG524291 MPC524291 MYY524291 NIU524291 NSQ524291 OCM524291 OMI524291 OWE524291 PGA524291 PPW524291 PZS524291 QJO524291 QTK524291 RDG524291 RNC524291 RWY524291 SGU524291 SQQ524291 TAM524291 TKI524291 TUE524291 UEA524291 UNW524291 UXS524291 VHO524291 VRK524291 WBG524291 WLC524291 WUY524291 IM589827 SI589827 ACE589827 AMA589827 AVW589827 BFS589827 BPO589827 BZK589827 CJG589827 CTC589827 DCY589827 DMU589827 DWQ589827 EGM589827 EQI589827 FAE589827 FKA589827 FTW589827 GDS589827 GNO589827 GXK589827 HHG589827 HRC589827 IAY589827 IKU589827 IUQ589827 JEM589827 JOI589827 JYE589827 KIA589827 KRW589827 LBS589827 LLO589827 LVK589827 MFG589827 MPC589827 MYY589827 NIU589827 NSQ589827 OCM589827 OMI589827 OWE589827 PGA589827 PPW589827 PZS589827 QJO589827 QTK589827 RDG589827 RNC589827 RWY589827 SGU589827 SQQ589827 TAM589827 TKI589827 TUE589827 UEA589827 UNW589827 UXS589827 VHO589827 VRK589827 WBG589827 WLC589827 WUY589827 IM655363 SI655363 ACE655363 AMA655363 AVW655363 BFS655363 BPO655363 BZK655363 CJG655363 CTC655363 DCY655363 DMU655363 DWQ655363 EGM655363 EQI655363 FAE655363 FKA655363 FTW655363 GDS655363 GNO655363 GXK655363 HHG655363 HRC655363 IAY655363 IKU655363 IUQ655363 JEM655363 JOI655363 JYE655363 KIA655363 KRW655363 LBS655363 LLO655363 LVK655363 MFG655363 MPC655363 MYY655363 NIU655363 NSQ655363 OCM655363 OMI655363 OWE655363 PGA655363 PPW655363 PZS655363 QJO655363 QTK655363 RDG655363 RNC655363 RWY655363 SGU655363 SQQ655363 TAM655363 TKI655363 TUE655363 UEA655363 UNW655363 UXS655363 VHO655363 VRK655363 WBG655363 WLC655363 WUY655363 IM720899 SI720899 ACE720899 AMA720899 AVW720899 BFS720899 BPO720899 BZK720899 CJG720899 CTC720899 DCY720899 DMU720899 DWQ720899 EGM720899 EQI720899 FAE720899 FKA720899 FTW720899 GDS720899 GNO720899 GXK720899 HHG720899 HRC720899 IAY720899 IKU720899 IUQ720899 JEM720899 JOI720899 JYE720899 KIA720899 KRW720899 LBS720899 LLO720899 LVK720899 MFG720899 MPC720899 MYY720899 NIU720899 NSQ720899 OCM720899 OMI720899 OWE720899 PGA720899 PPW720899 PZS720899 QJO720899 QTK720899 RDG720899 RNC720899 RWY720899 SGU720899 SQQ720899 TAM720899 TKI720899 TUE720899 UEA720899 UNW720899 UXS720899 VHO720899 VRK720899 WBG720899 WLC720899 WUY720899 IM786435 SI786435 ACE786435 AMA786435 AVW786435 BFS786435 BPO786435 BZK786435 CJG786435 CTC786435 DCY786435 DMU786435 DWQ786435 EGM786435 EQI786435 FAE786435 FKA786435 FTW786435 GDS786435 GNO786435 GXK786435 HHG786435 HRC786435 IAY786435 IKU786435 IUQ786435 JEM786435 JOI786435 JYE786435 KIA786435 KRW786435 LBS786435 LLO786435 LVK786435 MFG786435 MPC786435 MYY786435 NIU786435 NSQ786435 OCM786435 OMI786435 OWE786435 PGA786435 PPW786435 PZS786435 QJO786435 QTK786435 RDG786435 RNC786435 RWY786435 SGU786435 SQQ786435 TAM786435 TKI786435 TUE786435 UEA786435 UNW786435 UXS786435 VHO786435 VRK786435 WBG786435 WLC786435 WUY786435 IM851971 SI851971 ACE851971 AMA851971 AVW851971 BFS851971 BPO851971 BZK851971 CJG851971 CTC851971 DCY851971 DMU851971 DWQ851971 EGM851971 EQI851971 FAE851971 FKA851971 FTW851971 GDS851971 GNO851971 GXK851971 HHG851971 HRC851971 IAY851971 IKU851971 IUQ851971 JEM851971 JOI851971 JYE851971 KIA851971 KRW851971 LBS851971 LLO851971 LVK851971 MFG851971 MPC851971 MYY851971 NIU851971 NSQ851971 OCM851971 OMI851971 OWE851971 PGA851971 PPW851971 PZS851971 QJO851971 QTK851971 RDG851971 RNC851971 RWY851971 SGU851971 SQQ851971 TAM851971 TKI851971 TUE851971 UEA851971 UNW851971 UXS851971 VHO851971 VRK851971 WBG851971 WLC851971 WUY851971 IM917507 SI917507 ACE917507 AMA917507 AVW917507 BFS917507 BPO917507 BZK917507 CJG917507 CTC917507 DCY917507 DMU917507 DWQ917507 EGM917507 EQI917507 FAE917507 FKA917507 FTW917507 GDS917507 GNO917507 GXK917507 HHG917507 HRC917507 IAY917507 IKU917507 IUQ917507 JEM917507 JOI917507 JYE917507 KIA917507 KRW917507 LBS917507 LLO917507 LVK917507 MFG917507 MPC917507 MYY917507 NIU917507 NSQ917507 OCM917507 OMI917507 OWE917507 PGA917507 PPW917507 PZS917507 QJO917507 QTK917507 RDG917507 RNC917507 RWY917507 SGU917507 SQQ917507 TAM917507 TKI917507 TUE917507 UEA917507 UNW917507 UXS917507 VHO917507 VRK917507 WBG917507 WLC917507 WUY917507 IM983043 SI983043 ACE983043 AMA983043 AVW983043 BFS983043 BPO983043 BZK983043 CJG983043 CTC983043 DCY983043 DMU983043 DWQ983043 EGM983043 EQI983043 FAE983043 FKA983043 FTW983043 GDS983043 GNO983043 GXK983043 HHG983043 HRC983043 IAY983043 IKU983043 IUQ983043 JEM983043 JOI983043 JYE983043 KIA983043 KRW983043 LBS983043 LLO983043 LVK983043 MFG983043 MPC983043 MYY983043 NIU983043 NSQ983043 OCM983043 OMI983043 OWE983043 PGA983043 PPW983043 PZS983043 QJO983043 QTK983043 RDG983043 RNC983043 RWY983043 SGU983043 SQQ983043 TAM983043 TKI983043 TUE983043 UEA983043 UNW983043 UXS983043 VHO983043 VRK983043 WBG983043 WLC983043 WUY983043 IM29 SI29 ACE29 AMA29 AVW29 BFS29 BPO29 BZK29 CJG29 CTC29 DCY29 DMU29 DWQ29 EGM29 EQI29 FAE29 FKA29 FTW29 GDS29 GNO29 GXK29 HHG29 HRC29 IAY29 IKU29 IUQ29 JEM29 JOI29 JYE29 KIA29 KRW29 LBS29 LLO29 LVK29 MFG29 MPC29 MYY29 NIU29 NSQ29 OCM29 OMI29 OWE29 PGA29 PPW29 PZS29 QJO29 QTK29 RDG29 RNC29 RWY29 SGU29 SQQ29 TAM29 TKI29 TUE29 UEA29 UNW29 UXS29 VHO29 VRK29 WBG29 WLC29 WUY29 IM65559 SI65559 ACE65559 AMA65559 AVW65559 BFS65559 BPO65559 BZK65559 CJG65559 CTC65559 DCY65559 DMU65559 DWQ65559 EGM65559 EQI65559 FAE65559 FKA65559 FTW65559 GDS65559 GNO65559 GXK65559 HHG65559 HRC65559 IAY65559 IKU65559 IUQ65559 JEM65559 JOI65559 JYE65559 KIA65559 KRW65559 LBS65559 LLO65559 LVK65559 MFG65559 MPC65559 MYY65559 NIU65559 NSQ65559 OCM65559 OMI65559 OWE65559 PGA65559 PPW65559 PZS65559 QJO65559 QTK65559 RDG65559 RNC65559 RWY65559 SGU65559 SQQ65559 TAM65559 TKI65559 TUE65559 UEA65559 UNW65559 UXS65559 VHO65559 VRK65559 WBG65559 WLC65559 WUY65559 IM131095 SI131095 ACE131095 AMA131095 AVW131095 BFS131095 BPO131095 BZK131095 CJG131095 CTC131095 DCY131095 DMU131095 DWQ131095 EGM131095 EQI131095 FAE131095 FKA131095 FTW131095 GDS131095 GNO131095 GXK131095 HHG131095 HRC131095 IAY131095 IKU131095 IUQ131095 JEM131095 JOI131095 JYE131095 KIA131095 KRW131095 LBS131095 LLO131095 LVK131095 MFG131095 MPC131095 MYY131095 NIU131095 NSQ131095 OCM131095 OMI131095 OWE131095 PGA131095 PPW131095 PZS131095 QJO131095 QTK131095 RDG131095 RNC131095 RWY131095 SGU131095 SQQ131095 TAM131095 TKI131095 TUE131095 UEA131095 UNW131095 UXS131095 VHO131095 VRK131095 WBG131095 WLC131095 WUY131095 IM196631 SI196631 ACE196631 AMA196631 AVW196631 BFS196631 BPO196631 BZK196631 CJG196631 CTC196631 DCY196631 DMU196631 DWQ196631 EGM196631 EQI196631 FAE196631 FKA196631 FTW196631 GDS196631 GNO196631 GXK196631 HHG196631 HRC196631 IAY196631 IKU196631 IUQ196631 JEM196631 JOI196631 JYE196631 KIA196631 KRW196631 LBS196631 LLO196631 LVK196631 MFG196631 MPC196631 MYY196631 NIU196631 NSQ196631 OCM196631 OMI196631 OWE196631 PGA196631 PPW196631 PZS196631 QJO196631 QTK196631 RDG196631 RNC196631 RWY196631 SGU196631 SQQ196631 TAM196631 TKI196631 TUE196631 UEA196631 UNW196631 UXS196631 VHO196631 VRK196631 WBG196631 WLC196631 WUY196631 IM262167 SI262167 ACE262167 AMA262167 AVW262167 BFS262167 BPO262167 BZK262167 CJG262167 CTC262167 DCY262167 DMU262167 DWQ262167 EGM262167 EQI262167 FAE262167 FKA262167 FTW262167 GDS262167 GNO262167 GXK262167 HHG262167 HRC262167 IAY262167 IKU262167 IUQ262167 JEM262167 JOI262167 JYE262167 KIA262167 KRW262167 LBS262167 LLO262167 LVK262167 MFG262167 MPC262167 MYY262167 NIU262167 NSQ262167 OCM262167 OMI262167 OWE262167 PGA262167 PPW262167 PZS262167 QJO262167 QTK262167 RDG262167 RNC262167 RWY262167 SGU262167 SQQ262167 TAM262167 TKI262167 TUE262167 UEA262167 UNW262167 UXS262167 VHO262167 VRK262167 WBG262167 WLC262167 WUY262167 IM327703 SI327703 ACE327703 AMA327703 AVW327703 BFS327703 BPO327703 BZK327703 CJG327703 CTC327703 DCY327703 DMU327703 DWQ327703 EGM327703 EQI327703 FAE327703 FKA327703 FTW327703 GDS327703 GNO327703 GXK327703 HHG327703 HRC327703 IAY327703 IKU327703 IUQ327703 JEM327703 JOI327703 JYE327703 KIA327703 KRW327703 LBS327703 LLO327703 LVK327703 MFG327703 MPC327703 MYY327703 NIU327703 NSQ327703 OCM327703 OMI327703 OWE327703 PGA327703 PPW327703 PZS327703 QJO327703 QTK327703 RDG327703 RNC327703 RWY327703 SGU327703 SQQ327703 TAM327703 TKI327703 TUE327703 UEA327703 UNW327703 UXS327703 VHO327703 VRK327703 WBG327703 WLC327703 WUY327703 IM393239 SI393239 ACE393239 AMA393239 AVW393239 BFS393239 BPO393239 BZK393239 CJG393239 CTC393239 DCY393239 DMU393239 DWQ393239 EGM393239 EQI393239 FAE393239 FKA393239 FTW393239 GDS393239 GNO393239 GXK393239 HHG393239 HRC393239 IAY393239 IKU393239 IUQ393239 JEM393239 JOI393239 JYE393239 KIA393239 KRW393239 LBS393239 LLO393239 LVK393239 MFG393239 MPC393239 MYY393239 NIU393239 NSQ393239 OCM393239 OMI393239 OWE393239 PGA393239 PPW393239 PZS393239 QJO393239 QTK393239 RDG393239 RNC393239 RWY393239 SGU393239 SQQ393239 TAM393239 TKI393239 TUE393239 UEA393239 UNW393239 UXS393239 VHO393239 VRK393239 WBG393239 WLC393239 WUY393239 IM458775 SI458775 ACE458775 AMA458775 AVW458775 BFS458775 BPO458775 BZK458775 CJG458775 CTC458775 DCY458775 DMU458775 DWQ458775 EGM458775 EQI458775 FAE458775 FKA458775 FTW458775 GDS458775 GNO458775 GXK458775 HHG458775 HRC458775 IAY458775 IKU458775 IUQ458775 JEM458775 JOI458775 JYE458775 KIA458775 KRW458775 LBS458775 LLO458775 LVK458775 MFG458775 MPC458775 MYY458775 NIU458775 NSQ458775 OCM458775 OMI458775 OWE458775 PGA458775 PPW458775 PZS458775 QJO458775 QTK458775 RDG458775 RNC458775 RWY458775 SGU458775 SQQ458775 TAM458775 TKI458775 TUE458775 UEA458775 UNW458775 UXS458775 VHO458775 VRK458775 WBG458775 WLC458775 WUY458775 IM524311 SI524311 ACE524311 AMA524311 AVW524311 BFS524311 BPO524311 BZK524311 CJG524311 CTC524311 DCY524311 DMU524311 DWQ524311 EGM524311 EQI524311 FAE524311 FKA524311 FTW524311 GDS524311 GNO524311 GXK524311 HHG524311 HRC524311 IAY524311 IKU524311 IUQ524311 JEM524311 JOI524311 JYE524311 KIA524311 KRW524311 LBS524311 LLO524311 LVK524311 MFG524311 MPC524311 MYY524311 NIU524311 NSQ524311 OCM524311 OMI524311 OWE524311 PGA524311 PPW524311 PZS524311 QJO524311 QTK524311 RDG524311 RNC524311 RWY524311 SGU524311 SQQ524311 TAM524311 TKI524311 TUE524311 UEA524311 UNW524311 UXS524311 VHO524311 VRK524311 WBG524311 WLC524311 WUY524311 IM589847 SI589847 ACE589847 AMA589847 AVW589847 BFS589847 BPO589847 BZK589847 CJG589847 CTC589847 DCY589847 DMU589847 DWQ589847 EGM589847 EQI589847 FAE589847 FKA589847 FTW589847 GDS589847 GNO589847 GXK589847 HHG589847 HRC589847 IAY589847 IKU589847 IUQ589847 JEM589847 JOI589847 JYE589847 KIA589847 KRW589847 LBS589847 LLO589847 LVK589847 MFG589847 MPC589847 MYY589847 NIU589847 NSQ589847 OCM589847 OMI589847 OWE589847 PGA589847 PPW589847 PZS589847 QJO589847 QTK589847 RDG589847 RNC589847 RWY589847 SGU589847 SQQ589847 TAM589847 TKI589847 TUE589847 UEA589847 UNW589847 UXS589847 VHO589847 VRK589847 WBG589847 WLC589847 WUY589847 IM655383 SI655383 ACE655383 AMA655383 AVW655383 BFS655383 BPO655383 BZK655383 CJG655383 CTC655383 DCY655383 DMU655383 DWQ655383 EGM655383 EQI655383 FAE655383 FKA655383 FTW655383 GDS655383 GNO655383 GXK655383 HHG655383 HRC655383 IAY655383 IKU655383 IUQ655383 JEM655383 JOI655383 JYE655383 KIA655383 KRW655383 LBS655383 LLO655383 LVK655383 MFG655383 MPC655383 MYY655383 NIU655383 NSQ655383 OCM655383 OMI655383 OWE655383 PGA655383 PPW655383 PZS655383 QJO655383 QTK655383 RDG655383 RNC655383 RWY655383 SGU655383 SQQ655383 TAM655383 TKI655383 TUE655383 UEA655383 UNW655383 UXS655383 VHO655383 VRK655383 WBG655383 WLC655383 WUY655383 IM720919 SI720919 ACE720919 AMA720919 AVW720919 BFS720919 BPO720919 BZK720919 CJG720919 CTC720919 DCY720919 DMU720919 DWQ720919 EGM720919 EQI720919 FAE720919 FKA720919 FTW720919 GDS720919 GNO720919 GXK720919 HHG720919 HRC720919 IAY720919 IKU720919 IUQ720919 JEM720919 JOI720919 JYE720919 KIA720919 KRW720919 LBS720919 LLO720919 LVK720919 MFG720919 MPC720919 MYY720919 NIU720919 NSQ720919 OCM720919 OMI720919 OWE720919 PGA720919 PPW720919 PZS720919 QJO720919 QTK720919 RDG720919 RNC720919 RWY720919 SGU720919 SQQ720919 TAM720919 TKI720919 TUE720919 UEA720919 UNW720919 UXS720919 VHO720919 VRK720919 WBG720919 WLC720919 WUY720919 IM786455 SI786455 ACE786455 AMA786455 AVW786455 BFS786455 BPO786455 BZK786455 CJG786455 CTC786455 DCY786455 DMU786455 DWQ786455 EGM786455 EQI786455 FAE786455 FKA786455 FTW786455 GDS786455 GNO786455 GXK786455 HHG786455 HRC786455 IAY786455 IKU786455 IUQ786455 JEM786455 JOI786455 JYE786455 KIA786455 KRW786455 LBS786455 LLO786455 LVK786455 MFG786455 MPC786455 MYY786455 NIU786455 NSQ786455 OCM786455 OMI786455 OWE786455 PGA786455 PPW786455 PZS786455 QJO786455 QTK786455 RDG786455 RNC786455 RWY786455 SGU786455 SQQ786455 TAM786455 TKI786455 TUE786455 UEA786455 UNW786455 UXS786455 VHO786455 VRK786455 WBG786455 WLC786455 WUY786455 IM851991 SI851991 ACE851991 AMA851991 AVW851991 BFS851991 BPO851991 BZK851991 CJG851991 CTC851991 DCY851991 DMU851991 DWQ851991 EGM851991 EQI851991 FAE851991 FKA851991 FTW851991 GDS851991 GNO851991 GXK851991 HHG851991 HRC851991 IAY851991 IKU851991 IUQ851991 JEM851991 JOI851991 JYE851991 KIA851991 KRW851991 LBS851991 LLO851991 LVK851991 MFG851991 MPC851991 MYY851991 NIU851991 NSQ851991 OCM851991 OMI851991 OWE851991 PGA851991 PPW851991 PZS851991 QJO851991 QTK851991 RDG851991 RNC851991 RWY851991 SGU851991 SQQ851991 TAM851991 TKI851991 TUE851991 UEA851991 UNW851991 UXS851991 VHO851991 VRK851991 WBG851991 WLC851991 WUY851991 IM917527 SI917527 ACE917527 AMA917527 AVW917527 BFS917527 BPO917527 BZK917527 CJG917527 CTC917527 DCY917527 DMU917527 DWQ917527 EGM917527 EQI917527 FAE917527 FKA917527 FTW917527 GDS917527 GNO917527 GXK917527 HHG917527 HRC917527 IAY917527 IKU917527 IUQ917527 JEM917527 JOI917527 JYE917527 KIA917527 KRW917527 LBS917527 LLO917527 LVK917527 MFG917527 MPC917527 MYY917527 NIU917527 NSQ917527 OCM917527 OMI917527 OWE917527 PGA917527 PPW917527 PZS917527 QJO917527 QTK917527 RDG917527 RNC917527 RWY917527 SGU917527 SQQ917527 TAM917527 TKI917527 TUE917527 UEA917527 UNW917527 UXS917527 VHO917527 VRK917527 WBG917527 WLC917527 WUY917527 IM983063 SI983063 ACE983063 AMA983063 AVW983063 BFS983063 BPO983063 BZK983063 CJG983063 CTC983063 DCY983063 DMU983063 DWQ983063 EGM983063 EQI983063 FAE983063 FKA983063 FTW983063 GDS983063 GNO983063 GXK983063 HHG983063 HRC983063 IAY983063 IKU983063 IUQ983063 JEM983063 JOI983063 JYE983063 KIA983063 KRW983063 LBS983063 LLO983063 LVK983063 MFG983063 MPC983063 MYY983063 NIU983063 NSQ983063 OCM983063 OMI983063 OWE983063 PGA983063 PPW983063 PZS983063 QJO983063 QTK983063 RDG983063 RNC983063 RWY983063 SGU983063 SQQ983063 TAM983063 TKI983063 TUE983063 UEA983063 UNW983063 UXS983063 VHO983063 VRK983063 WBG983063 WLC983063 WUY983063 IM11:IM16 SI11:SI16 ACE11:ACE16 AMA11:AMA16 AVW11:AVW16 BFS11:BFS16 BPO11:BPO16 BZK11:BZK16 CJG11:CJG16 CTC11:CTC16 DCY11:DCY16 DMU11:DMU16 DWQ11:DWQ16 EGM11:EGM16 EQI11:EQI16 FAE11:FAE16 FKA11:FKA16 FTW11:FTW16 GDS11:GDS16 GNO11:GNO16 GXK11:GXK16 HHG11:HHG16 HRC11:HRC16 IAY11:IAY16 IKU11:IKU16 IUQ11:IUQ16 JEM11:JEM16 JOI11:JOI16 JYE11:JYE16 KIA11:KIA16 KRW11:KRW16 LBS11:LBS16 LLO11:LLO16 LVK11:LVK16 MFG11:MFG16 MPC11:MPC16 MYY11:MYY16 NIU11:NIU16 NSQ11:NSQ16 OCM11:OCM16 OMI11:OMI16 OWE11:OWE16 PGA11:PGA16 PPW11:PPW16 PZS11:PZS16 QJO11:QJO16 QTK11:QTK16 RDG11:RDG16 RNC11:RNC16 RWY11:RWY16 SGU11:SGU16 SQQ11:SQQ16 TAM11:TAM16 TKI11:TKI16 TUE11:TUE16 UEA11:UEA16 UNW11:UNW16 UXS11:UXS16 VHO11:VHO16 VRK11:VRK16 WBG11:WBG16 WLC11:WLC16 WUY11:WUY16 IM65541:IM65546 SI65541:SI65546 ACE65541:ACE65546 AMA65541:AMA65546 AVW65541:AVW65546 BFS65541:BFS65546 BPO65541:BPO65546 BZK65541:BZK65546 CJG65541:CJG65546 CTC65541:CTC65546 DCY65541:DCY65546 DMU65541:DMU65546 DWQ65541:DWQ65546 EGM65541:EGM65546 EQI65541:EQI65546 FAE65541:FAE65546 FKA65541:FKA65546 FTW65541:FTW65546 GDS65541:GDS65546 GNO65541:GNO65546 GXK65541:GXK65546 HHG65541:HHG65546 HRC65541:HRC65546 IAY65541:IAY65546 IKU65541:IKU65546 IUQ65541:IUQ65546 JEM65541:JEM65546 JOI65541:JOI65546 JYE65541:JYE65546 KIA65541:KIA65546 KRW65541:KRW65546 LBS65541:LBS65546 LLO65541:LLO65546 LVK65541:LVK65546 MFG65541:MFG65546 MPC65541:MPC65546 MYY65541:MYY65546 NIU65541:NIU65546 NSQ65541:NSQ65546 OCM65541:OCM65546 OMI65541:OMI65546 OWE65541:OWE65546 PGA65541:PGA65546 PPW65541:PPW65546 PZS65541:PZS65546 QJO65541:QJO65546 QTK65541:QTK65546 RDG65541:RDG65546 RNC65541:RNC65546 RWY65541:RWY65546 SGU65541:SGU65546 SQQ65541:SQQ65546 TAM65541:TAM65546 TKI65541:TKI65546 TUE65541:TUE65546 UEA65541:UEA65546 UNW65541:UNW65546 UXS65541:UXS65546 VHO65541:VHO65546 VRK65541:VRK65546 WBG65541:WBG65546 WLC65541:WLC65546 WUY65541:WUY65546 IM131077:IM131082 SI131077:SI131082 ACE131077:ACE131082 AMA131077:AMA131082 AVW131077:AVW131082 BFS131077:BFS131082 BPO131077:BPO131082 BZK131077:BZK131082 CJG131077:CJG131082 CTC131077:CTC131082 DCY131077:DCY131082 DMU131077:DMU131082 DWQ131077:DWQ131082 EGM131077:EGM131082 EQI131077:EQI131082 FAE131077:FAE131082 FKA131077:FKA131082 FTW131077:FTW131082 GDS131077:GDS131082 GNO131077:GNO131082 GXK131077:GXK131082 HHG131077:HHG131082 HRC131077:HRC131082 IAY131077:IAY131082 IKU131077:IKU131082 IUQ131077:IUQ131082 JEM131077:JEM131082 JOI131077:JOI131082 JYE131077:JYE131082 KIA131077:KIA131082 KRW131077:KRW131082 LBS131077:LBS131082 LLO131077:LLO131082 LVK131077:LVK131082 MFG131077:MFG131082 MPC131077:MPC131082 MYY131077:MYY131082 NIU131077:NIU131082 NSQ131077:NSQ131082 OCM131077:OCM131082 OMI131077:OMI131082 OWE131077:OWE131082 PGA131077:PGA131082 PPW131077:PPW131082 PZS131077:PZS131082 QJO131077:QJO131082 QTK131077:QTK131082 RDG131077:RDG131082 RNC131077:RNC131082 RWY131077:RWY131082 SGU131077:SGU131082 SQQ131077:SQQ131082 TAM131077:TAM131082 TKI131077:TKI131082 TUE131077:TUE131082 UEA131077:UEA131082 UNW131077:UNW131082 UXS131077:UXS131082 VHO131077:VHO131082 VRK131077:VRK131082 WBG131077:WBG131082 WLC131077:WLC131082 WUY131077:WUY131082 IM196613:IM196618 SI196613:SI196618 ACE196613:ACE196618 AMA196613:AMA196618 AVW196613:AVW196618 BFS196613:BFS196618 BPO196613:BPO196618 BZK196613:BZK196618 CJG196613:CJG196618 CTC196613:CTC196618 DCY196613:DCY196618 DMU196613:DMU196618 DWQ196613:DWQ196618 EGM196613:EGM196618 EQI196613:EQI196618 FAE196613:FAE196618 FKA196613:FKA196618 FTW196613:FTW196618 GDS196613:GDS196618 GNO196613:GNO196618 GXK196613:GXK196618 HHG196613:HHG196618 HRC196613:HRC196618 IAY196613:IAY196618 IKU196613:IKU196618 IUQ196613:IUQ196618 JEM196613:JEM196618 JOI196613:JOI196618 JYE196613:JYE196618 KIA196613:KIA196618 KRW196613:KRW196618 LBS196613:LBS196618 LLO196613:LLO196618 LVK196613:LVK196618 MFG196613:MFG196618 MPC196613:MPC196618 MYY196613:MYY196618 NIU196613:NIU196618 NSQ196613:NSQ196618 OCM196613:OCM196618 OMI196613:OMI196618 OWE196613:OWE196618 PGA196613:PGA196618 PPW196613:PPW196618 PZS196613:PZS196618 QJO196613:QJO196618 QTK196613:QTK196618 RDG196613:RDG196618 RNC196613:RNC196618 RWY196613:RWY196618 SGU196613:SGU196618 SQQ196613:SQQ196618 TAM196613:TAM196618 TKI196613:TKI196618 TUE196613:TUE196618 UEA196613:UEA196618 UNW196613:UNW196618 UXS196613:UXS196618 VHO196613:VHO196618 VRK196613:VRK196618 WBG196613:WBG196618 WLC196613:WLC196618 WUY196613:WUY196618 IM262149:IM262154 SI262149:SI262154 ACE262149:ACE262154 AMA262149:AMA262154 AVW262149:AVW262154 BFS262149:BFS262154 BPO262149:BPO262154 BZK262149:BZK262154 CJG262149:CJG262154 CTC262149:CTC262154 DCY262149:DCY262154 DMU262149:DMU262154 DWQ262149:DWQ262154 EGM262149:EGM262154 EQI262149:EQI262154 FAE262149:FAE262154 FKA262149:FKA262154 FTW262149:FTW262154 GDS262149:GDS262154 GNO262149:GNO262154 GXK262149:GXK262154 HHG262149:HHG262154 HRC262149:HRC262154 IAY262149:IAY262154 IKU262149:IKU262154 IUQ262149:IUQ262154 JEM262149:JEM262154 JOI262149:JOI262154 JYE262149:JYE262154 KIA262149:KIA262154 KRW262149:KRW262154 LBS262149:LBS262154 LLO262149:LLO262154 LVK262149:LVK262154 MFG262149:MFG262154 MPC262149:MPC262154 MYY262149:MYY262154 NIU262149:NIU262154 NSQ262149:NSQ262154 OCM262149:OCM262154 OMI262149:OMI262154 OWE262149:OWE262154 PGA262149:PGA262154 PPW262149:PPW262154 PZS262149:PZS262154 QJO262149:QJO262154 QTK262149:QTK262154 RDG262149:RDG262154 RNC262149:RNC262154 RWY262149:RWY262154 SGU262149:SGU262154 SQQ262149:SQQ262154 TAM262149:TAM262154 TKI262149:TKI262154 TUE262149:TUE262154 UEA262149:UEA262154 UNW262149:UNW262154 UXS262149:UXS262154 VHO262149:VHO262154 VRK262149:VRK262154 WBG262149:WBG262154 WLC262149:WLC262154 WUY262149:WUY262154 IM327685:IM327690 SI327685:SI327690 ACE327685:ACE327690 AMA327685:AMA327690 AVW327685:AVW327690 BFS327685:BFS327690 BPO327685:BPO327690 BZK327685:BZK327690 CJG327685:CJG327690 CTC327685:CTC327690 DCY327685:DCY327690 DMU327685:DMU327690 DWQ327685:DWQ327690 EGM327685:EGM327690 EQI327685:EQI327690 FAE327685:FAE327690 FKA327685:FKA327690 FTW327685:FTW327690 GDS327685:GDS327690 GNO327685:GNO327690 GXK327685:GXK327690 HHG327685:HHG327690 HRC327685:HRC327690 IAY327685:IAY327690 IKU327685:IKU327690 IUQ327685:IUQ327690 JEM327685:JEM327690 JOI327685:JOI327690 JYE327685:JYE327690 KIA327685:KIA327690 KRW327685:KRW327690 LBS327685:LBS327690 LLO327685:LLO327690 LVK327685:LVK327690 MFG327685:MFG327690 MPC327685:MPC327690 MYY327685:MYY327690 NIU327685:NIU327690 NSQ327685:NSQ327690 OCM327685:OCM327690 OMI327685:OMI327690 OWE327685:OWE327690 PGA327685:PGA327690 PPW327685:PPW327690 PZS327685:PZS327690 QJO327685:QJO327690 QTK327685:QTK327690 RDG327685:RDG327690 RNC327685:RNC327690 RWY327685:RWY327690 SGU327685:SGU327690 SQQ327685:SQQ327690 TAM327685:TAM327690 TKI327685:TKI327690 TUE327685:TUE327690 UEA327685:UEA327690 UNW327685:UNW327690 UXS327685:UXS327690 VHO327685:VHO327690 VRK327685:VRK327690 WBG327685:WBG327690 WLC327685:WLC327690 WUY327685:WUY327690 IM393221:IM393226 SI393221:SI393226 ACE393221:ACE393226 AMA393221:AMA393226 AVW393221:AVW393226 BFS393221:BFS393226 BPO393221:BPO393226 BZK393221:BZK393226 CJG393221:CJG393226 CTC393221:CTC393226 DCY393221:DCY393226 DMU393221:DMU393226 DWQ393221:DWQ393226 EGM393221:EGM393226 EQI393221:EQI393226 FAE393221:FAE393226 FKA393221:FKA393226 FTW393221:FTW393226 GDS393221:GDS393226 GNO393221:GNO393226 GXK393221:GXK393226 HHG393221:HHG393226 HRC393221:HRC393226 IAY393221:IAY393226 IKU393221:IKU393226 IUQ393221:IUQ393226 JEM393221:JEM393226 JOI393221:JOI393226 JYE393221:JYE393226 KIA393221:KIA393226 KRW393221:KRW393226 LBS393221:LBS393226 LLO393221:LLO393226 LVK393221:LVK393226 MFG393221:MFG393226 MPC393221:MPC393226 MYY393221:MYY393226 NIU393221:NIU393226 NSQ393221:NSQ393226 OCM393221:OCM393226 OMI393221:OMI393226 OWE393221:OWE393226 PGA393221:PGA393226 PPW393221:PPW393226 PZS393221:PZS393226 QJO393221:QJO393226 QTK393221:QTK393226 RDG393221:RDG393226 RNC393221:RNC393226 RWY393221:RWY393226 SGU393221:SGU393226 SQQ393221:SQQ393226 TAM393221:TAM393226 TKI393221:TKI393226 TUE393221:TUE393226 UEA393221:UEA393226 UNW393221:UNW393226 UXS393221:UXS393226 VHO393221:VHO393226 VRK393221:VRK393226 WBG393221:WBG393226 WLC393221:WLC393226 WUY393221:WUY393226 IM458757:IM458762 SI458757:SI458762 ACE458757:ACE458762 AMA458757:AMA458762 AVW458757:AVW458762 BFS458757:BFS458762 BPO458757:BPO458762 BZK458757:BZK458762 CJG458757:CJG458762 CTC458757:CTC458762 DCY458757:DCY458762 DMU458757:DMU458762 DWQ458757:DWQ458762 EGM458757:EGM458762 EQI458757:EQI458762 FAE458757:FAE458762 FKA458757:FKA458762 FTW458757:FTW458762 GDS458757:GDS458762 GNO458757:GNO458762 GXK458757:GXK458762 HHG458757:HHG458762 HRC458757:HRC458762 IAY458757:IAY458762 IKU458757:IKU458762 IUQ458757:IUQ458762 JEM458757:JEM458762 JOI458757:JOI458762 JYE458757:JYE458762 KIA458757:KIA458762 KRW458757:KRW458762 LBS458757:LBS458762 LLO458757:LLO458762 LVK458757:LVK458762 MFG458757:MFG458762 MPC458757:MPC458762 MYY458757:MYY458762 NIU458757:NIU458762 NSQ458757:NSQ458762 OCM458757:OCM458762 OMI458757:OMI458762 OWE458757:OWE458762 PGA458757:PGA458762 PPW458757:PPW458762 PZS458757:PZS458762 QJO458757:QJO458762 QTK458757:QTK458762 RDG458757:RDG458762 RNC458757:RNC458762 RWY458757:RWY458762 SGU458757:SGU458762 SQQ458757:SQQ458762 TAM458757:TAM458762 TKI458757:TKI458762 TUE458757:TUE458762 UEA458757:UEA458762 UNW458757:UNW458762 UXS458757:UXS458762 VHO458757:VHO458762 VRK458757:VRK458762 WBG458757:WBG458762 WLC458757:WLC458762 WUY458757:WUY458762 IM524293:IM524298 SI524293:SI524298 ACE524293:ACE524298 AMA524293:AMA524298 AVW524293:AVW524298 BFS524293:BFS524298 BPO524293:BPO524298 BZK524293:BZK524298 CJG524293:CJG524298 CTC524293:CTC524298 DCY524293:DCY524298 DMU524293:DMU524298 DWQ524293:DWQ524298 EGM524293:EGM524298 EQI524293:EQI524298 FAE524293:FAE524298 FKA524293:FKA524298 FTW524293:FTW524298 GDS524293:GDS524298 GNO524293:GNO524298 GXK524293:GXK524298 HHG524293:HHG524298 HRC524293:HRC524298 IAY524293:IAY524298 IKU524293:IKU524298 IUQ524293:IUQ524298 JEM524293:JEM524298 JOI524293:JOI524298 JYE524293:JYE524298 KIA524293:KIA524298 KRW524293:KRW524298 LBS524293:LBS524298 LLO524293:LLO524298 LVK524293:LVK524298 MFG524293:MFG524298 MPC524293:MPC524298 MYY524293:MYY524298 NIU524293:NIU524298 NSQ524293:NSQ524298 OCM524293:OCM524298 OMI524293:OMI524298 OWE524293:OWE524298 PGA524293:PGA524298 PPW524293:PPW524298 PZS524293:PZS524298 QJO524293:QJO524298 QTK524293:QTK524298 RDG524293:RDG524298 RNC524293:RNC524298 RWY524293:RWY524298 SGU524293:SGU524298 SQQ524293:SQQ524298 TAM524293:TAM524298 TKI524293:TKI524298 TUE524293:TUE524298 UEA524293:UEA524298 UNW524293:UNW524298 UXS524293:UXS524298 VHO524293:VHO524298 VRK524293:VRK524298 WBG524293:WBG524298 WLC524293:WLC524298 WUY524293:WUY524298 IM589829:IM589834 SI589829:SI589834 ACE589829:ACE589834 AMA589829:AMA589834 AVW589829:AVW589834 BFS589829:BFS589834 BPO589829:BPO589834 BZK589829:BZK589834 CJG589829:CJG589834 CTC589829:CTC589834 DCY589829:DCY589834 DMU589829:DMU589834 DWQ589829:DWQ589834 EGM589829:EGM589834 EQI589829:EQI589834 FAE589829:FAE589834 FKA589829:FKA589834 FTW589829:FTW589834 GDS589829:GDS589834 GNO589829:GNO589834 GXK589829:GXK589834 HHG589829:HHG589834 HRC589829:HRC589834 IAY589829:IAY589834 IKU589829:IKU589834 IUQ589829:IUQ589834 JEM589829:JEM589834 JOI589829:JOI589834 JYE589829:JYE589834 KIA589829:KIA589834 KRW589829:KRW589834 LBS589829:LBS589834 LLO589829:LLO589834 LVK589829:LVK589834 MFG589829:MFG589834 MPC589829:MPC589834 MYY589829:MYY589834 NIU589829:NIU589834 NSQ589829:NSQ589834 OCM589829:OCM589834 OMI589829:OMI589834 OWE589829:OWE589834 PGA589829:PGA589834 PPW589829:PPW589834 PZS589829:PZS589834 QJO589829:QJO589834 QTK589829:QTK589834 RDG589829:RDG589834 RNC589829:RNC589834 RWY589829:RWY589834 SGU589829:SGU589834 SQQ589829:SQQ589834 TAM589829:TAM589834 TKI589829:TKI589834 TUE589829:TUE589834 UEA589829:UEA589834 UNW589829:UNW589834 UXS589829:UXS589834 VHO589829:VHO589834 VRK589829:VRK589834 WBG589829:WBG589834 WLC589829:WLC589834 WUY589829:WUY589834 IM655365:IM655370 SI655365:SI655370 ACE655365:ACE655370 AMA655365:AMA655370 AVW655365:AVW655370 BFS655365:BFS655370 BPO655365:BPO655370 BZK655365:BZK655370 CJG655365:CJG655370 CTC655365:CTC655370 DCY655365:DCY655370 DMU655365:DMU655370 DWQ655365:DWQ655370 EGM655365:EGM655370 EQI655365:EQI655370 FAE655365:FAE655370 FKA655365:FKA655370 FTW655365:FTW655370 GDS655365:GDS655370 GNO655365:GNO655370 GXK655365:GXK655370 HHG655365:HHG655370 HRC655365:HRC655370 IAY655365:IAY655370 IKU655365:IKU655370 IUQ655365:IUQ655370 JEM655365:JEM655370 JOI655365:JOI655370 JYE655365:JYE655370 KIA655365:KIA655370 KRW655365:KRW655370 LBS655365:LBS655370 LLO655365:LLO655370 LVK655365:LVK655370 MFG655365:MFG655370 MPC655365:MPC655370 MYY655365:MYY655370 NIU655365:NIU655370 NSQ655365:NSQ655370 OCM655365:OCM655370 OMI655365:OMI655370 OWE655365:OWE655370 PGA655365:PGA655370 PPW655365:PPW655370 PZS655365:PZS655370 QJO655365:QJO655370 QTK655365:QTK655370 RDG655365:RDG655370 RNC655365:RNC655370 RWY655365:RWY655370 SGU655365:SGU655370 SQQ655365:SQQ655370 TAM655365:TAM655370 TKI655365:TKI655370 TUE655365:TUE655370 UEA655365:UEA655370 UNW655365:UNW655370 UXS655365:UXS655370 VHO655365:VHO655370 VRK655365:VRK655370 WBG655365:WBG655370 WLC655365:WLC655370 WUY655365:WUY655370 IM720901:IM720906 SI720901:SI720906 ACE720901:ACE720906 AMA720901:AMA720906 AVW720901:AVW720906 BFS720901:BFS720906 BPO720901:BPO720906 BZK720901:BZK720906 CJG720901:CJG720906 CTC720901:CTC720906 DCY720901:DCY720906 DMU720901:DMU720906 DWQ720901:DWQ720906 EGM720901:EGM720906 EQI720901:EQI720906 FAE720901:FAE720906 FKA720901:FKA720906 FTW720901:FTW720906 GDS720901:GDS720906 GNO720901:GNO720906 GXK720901:GXK720906 HHG720901:HHG720906 HRC720901:HRC720906 IAY720901:IAY720906 IKU720901:IKU720906 IUQ720901:IUQ720906 JEM720901:JEM720906 JOI720901:JOI720906 JYE720901:JYE720906 KIA720901:KIA720906 KRW720901:KRW720906 LBS720901:LBS720906 LLO720901:LLO720906 LVK720901:LVK720906 MFG720901:MFG720906 MPC720901:MPC720906 MYY720901:MYY720906 NIU720901:NIU720906 NSQ720901:NSQ720906 OCM720901:OCM720906 OMI720901:OMI720906 OWE720901:OWE720906 PGA720901:PGA720906 PPW720901:PPW720906 PZS720901:PZS720906 QJO720901:QJO720906 QTK720901:QTK720906 RDG720901:RDG720906 RNC720901:RNC720906 RWY720901:RWY720906 SGU720901:SGU720906 SQQ720901:SQQ720906 TAM720901:TAM720906 TKI720901:TKI720906 TUE720901:TUE720906 UEA720901:UEA720906 UNW720901:UNW720906 UXS720901:UXS720906 VHO720901:VHO720906 VRK720901:VRK720906 WBG720901:WBG720906 WLC720901:WLC720906 WUY720901:WUY720906 IM786437:IM786442 SI786437:SI786442 ACE786437:ACE786442 AMA786437:AMA786442 AVW786437:AVW786442 BFS786437:BFS786442 BPO786437:BPO786442 BZK786437:BZK786442 CJG786437:CJG786442 CTC786437:CTC786442 DCY786437:DCY786442 DMU786437:DMU786442 DWQ786437:DWQ786442 EGM786437:EGM786442 EQI786437:EQI786442 FAE786437:FAE786442 FKA786437:FKA786442 FTW786437:FTW786442 GDS786437:GDS786442 GNO786437:GNO786442 GXK786437:GXK786442 HHG786437:HHG786442 HRC786437:HRC786442 IAY786437:IAY786442 IKU786437:IKU786442 IUQ786437:IUQ786442 JEM786437:JEM786442 JOI786437:JOI786442 JYE786437:JYE786442 KIA786437:KIA786442 KRW786437:KRW786442 LBS786437:LBS786442 LLO786437:LLO786442 LVK786437:LVK786442 MFG786437:MFG786442 MPC786437:MPC786442 MYY786437:MYY786442 NIU786437:NIU786442 NSQ786437:NSQ786442 OCM786437:OCM786442 OMI786437:OMI786442 OWE786437:OWE786442 PGA786437:PGA786442 PPW786437:PPW786442 PZS786437:PZS786442 QJO786437:QJO786442 QTK786437:QTK786442 RDG786437:RDG786442 RNC786437:RNC786442 RWY786437:RWY786442 SGU786437:SGU786442 SQQ786437:SQQ786442 TAM786437:TAM786442 TKI786437:TKI786442 TUE786437:TUE786442 UEA786437:UEA786442 UNW786437:UNW786442 UXS786437:UXS786442 VHO786437:VHO786442 VRK786437:VRK786442 WBG786437:WBG786442 WLC786437:WLC786442 WUY786437:WUY786442 IM851973:IM851978 SI851973:SI851978 ACE851973:ACE851978 AMA851973:AMA851978 AVW851973:AVW851978 BFS851973:BFS851978 BPO851973:BPO851978 BZK851973:BZK851978 CJG851973:CJG851978 CTC851973:CTC851978 DCY851973:DCY851978 DMU851973:DMU851978 DWQ851973:DWQ851978 EGM851973:EGM851978 EQI851973:EQI851978 FAE851973:FAE851978 FKA851973:FKA851978 FTW851973:FTW851978 GDS851973:GDS851978 GNO851973:GNO851978 GXK851973:GXK851978 HHG851973:HHG851978 HRC851973:HRC851978 IAY851973:IAY851978 IKU851973:IKU851978 IUQ851973:IUQ851978 JEM851973:JEM851978 JOI851973:JOI851978 JYE851973:JYE851978 KIA851973:KIA851978 KRW851973:KRW851978 LBS851973:LBS851978 LLO851973:LLO851978 LVK851973:LVK851978 MFG851973:MFG851978 MPC851973:MPC851978 MYY851973:MYY851978 NIU851973:NIU851978 NSQ851973:NSQ851978 OCM851973:OCM851978 OMI851973:OMI851978 OWE851973:OWE851978 PGA851973:PGA851978 PPW851973:PPW851978 PZS851973:PZS851978 QJO851973:QJO851978 QTK851973:QTK851978 RDG851973:RDG851978 RNC851973:RNC851978 RWY851973:RWY851978 SGU851973:SGU851978 SQQ851973:SQQ851978 TAM851973:TAM851978 TKI851973:TKI851978 TUE851973:TUE851978 UEA851973:UEA851978 UNW851973:UNW851978 UXS851973:UXS851978 VHO851973:VHO851978 VRK851973:VRK851978 WBG851973:WBG851978 WLC851973:WLC851978 WUY851973:WUY851978 IM917509:IM917514 SI917509:SI917514 ACE917509:ACE917514 AMA917509:AMA917514 AVW917509:AVW917514 BFS917509:BFS917514 BPO917509:BPO917514 BZK917509:BZK917514 CJG917509:CJG917514 CTC917509:CTC917514 DCY917509:DCY917514 DMU917509:DMU917514 DWQ917509:DWQ917514 EGM917509:EGM917514 EQI917509:EQI917514 FAE917509:FAE917514 FKA917509:FKA917514 FTW917509:FTW917514 GDS917509:GDS917514 GNO917509:GNO917514 GXK917509:GXK917514 HHG917509:HHG917514 HRC917509:HRC917514 IAY917509:IAY917514 IKU917509:IKU917514 IUQ917509:IUQ917514 JEM917509:JEM917514 JOI917509:JOI917514 JYE917509:JYE917514 KIA917509:KIA917514 KRW917509:KRW917514 LBS917509:LBS917514 LLO917509:LLO917514 LVK917509:LVK917514 MFG917509:MFG917514 MPC917509:MPC917514 MYY917509:MYY917514 NIU917509:NIU917514 NSQ917509:NSQ917514 OCM917509:OCM917514 OMI917509:OMI917514 OWE917509:OWE917514 PGA917509:PGA917514 PPW917509:PPW917514 PZS917509:PZS917514 QJO917509:QJO917514 QTK917509:QTK917514 RDG917509:RDG917514 RNC917509:RNC917514 RWY917509:RWY917514 SGU917509:SGU917514 SQQ917509:SQQ917514 TAM917509:TAM917514 TKI917509:TKI917514 TUE917509:TUE917514 UEA917509:UEA917514 UNW917509:UNW917514 UXS917509:UXS917514 VHO917509:VHO917514 VRK917509:VRK917514 WBG917509:WBG917514 WLC917509:WLC917514 WUY917509:WUY917514 IM983045:IM983050 SI983045:SI983050 ACE983045:ACE983050 AMA983045:AMA983050 AVW983045:AVW983050 BFS983045:BFS983050 BPO983045:BPO983050 BZK983045:BZK983050 CJG983045:CJG983050 CTC983045:CTC983050 DCY983045:DCY983050 DMU983045:DMU983050 DWQ983045:DWQ983050 EGM983045:EGM983050 EQI983045:EQI983050 FAE983045:FAE983050 FKA983045:FKA983050 FTW983045:FTW983050 GDS983045:GDS983050 GNO983045:GNO983050 GXK983045:GXK983050 HHG983045:HHG983050 HRC983045:HRC983050 IAY983045:IAY983050 IKU983045:IKU983050 IUQ983045:IUQ983050 JEM983045:JEM983050 JOI983045:JOI983050 JYE983045:JYE983050 KIA983045:KIA983050 KRW983045:KRW983050 LBS983045:LBS983050 LLO983045:LLO983050 LVK983045:LVK983050 MFG983045:MFG983050 MPC983045:MPC983050 MYY983045:MYY983050 NIU983045:NIU983050 NSQ983045:NSQ983050 OCM983045:OCM983050 OMI983045:OMI983050 OWE983045:OWE983050 PGA983045:PGA983050 PPW983045:PPW983050 PZS983045:PZS983050 QJO983045:QJO983050 QTK983045:QTK983050 RDG983045:RDG983050 RNC983045:RNC983050 RWY983045:RWY983050 SGU983045:SGU983050 SQQ983045:SQQ983050 TAM983045:TAM983050 TKI983045:TKI983050 TUE983045:TUE983050 UEA983045:UEA983050 UNW983045:UNW983050 UXS983045:UXS983050 VHO983045:VHO983050 VRK983045:VRK983050 WBG983045:WBG983050 WLC983045:WLC983050 WUY983045:WUY983050 IM23:IM27 SI23:SI27 ACE23:ACE27 AMA23:AMA27 AVW23:AVW27 BFS23:BFS27 BPO23:BPO27 BZK23:BZK27 CJG23:CJG27 CTC23:CTC27 DCY23:DCY27 DMU23:DMU27 DWQ23:DWQ27 EGM23:EGM27 EQI23:EQI27 FAE23:FAE27 FKA23:FKA27 FTW23:FTW27 GDS23:GDS27 GNO23:GNO27 GXK23:GXK27 HHG23:HHG27 HRC23:HRC27 IAY23:IAY27 IKU23:IKU27 IUQ23:IUQ27 JEM23:JEM27 JOI23:JOI27 JYE23:JYE27 KIA23:KIA27 KRW23:KRW27 LBS23:LBS27 LLO23:LLO27 LVK23:LVK27 MFG23:MFG27 MPC23:MPC27 MYY23:MYY27 NIU23:NIU27 NSQ23:NSQ27 OCM23:OCM27 OMI23:OMI27 OWE23:OWE27 PGA23:PGA27 PPW23:PPW27 PZS23:PZS27 QJO23:QJO27 QTK23:QTK27 RDG23:RDG27 RNC23:RNC27 RWY23:RWY27 SGU23:SGU27 SQQ23:SQQ27 TAM23:TAM27 TKI23:TKI27 TUE23:TUE27 UEA23:UEA27 UNW23:UNW27 UXS23:UXS27 VHO23:VHO27 VRK23:VRK27 WBG23:WBG27 WLC23:WLC27 WUY23:WUY27 IM65553:IM65557 SI65553:SI65557 ACE65553:ACE65557 AMA65553:AMA65557 AVW65553:AVW65557 BFS65553:BFS65557 BPO65553:BPO65557 BZK65553:BZK65557 CJG65553:CJG65557 CTC65553:CTC65557 DCY65553:DCY65557 DMU65553:DMU65557 DWQ65553:DWQ65557 EGM65553:EGM65557 EQI65553:EQI65557 FAE65553:FAE65557 FKA65553:FKA65557 FTW65553:FTW65557 GDS65553:GDS65557 GNO65553:GNO65557 GXK65553:GXK65557 HHG65553:HHG65557 HRC65553:HRC65557 IAY65553:IAY65557 IKU65553:IKU65557 IUQ65553:IUQ65557 JEM65553:JEM65557 JOI65553:JOI65557 JYE65553:JYE65557 KIA65553:KIA65557 KRW65553:KRW65557 LBS65553:LBS65557 LLO65553:LLO65557 LVK65553:LVK65557 MFG65553:MFG65557 MPC65553:MPC65557 MYY65553:MYY65557 NIU65553:NIU65557 NSQ65553:NSQ65557 OCM65553:OCM65557 OMI65553:OMI65557 OWE65553:OWE65557 PGA65553:PGA65557 PPW65553:PPW65557 PZS65553:PZS65557 QJO65553:QJO65557 QTK65553:QTK65557 RDG65553:RDG65557 RNC65553:RNC65557 RWY65553:RWY65557 SGU65553:SGU65557 SQQ65553:SQQ65557 TAM65553:TAM65557 TKI65553:TKI65557 TUE65553:TUE65557 UEA65553:UEA65557 UNW65553:UNW65557 UXS65553:UXS65557 VHO65553:VHO65557 VRK65553:VRK65557 WBG65553:WBG65557 WLC65553:WLC65557 WUY65553:WUY65557 IM131089:IM131093 SI131089:SI131093 ACE131089:ACE131093 AMA131089:AMA131093 AVW131089:AVW131093 BFS131089:BFS131093 BPO131089:BPO131093 BZK131089:BZK131093 CJG131089:CJG131093 CTC131089:CTC131093 DCY131089:DCY131093 DMU131089:DMU131093 DWQ131089:DWQ131093 EGM131089:EGM131093 EQI131089:EQI131093 FAE131089:FAE131093 FKA131089:FKA131093 FTW131089:FTW131093 GDS131089:GDS131093 GNO131089:GNO131093 GXK131089:GXK131093 HHG131089:HHG131093 HRC131089:HRC131093 IAY131089:IAY131093 IKU131089:IKU131093 IUQ131089:IUQ131093 JEM131089:JEM131093 JOI131089:JOI131093 JYE131089:JYE131093 KIA131089:KIA131093 KRW131089:KRW131093 LBS131089:LBS131093 LLO131089:LLO131093 LVK131089:LVK131093 MFG131089:MFG131093 MPC131089:MPC131093 MYY131089:MYY131093 NIU131089:NIU131093 NSQ131089:NSQ131093 OCM131089:OCM131093 OMI131089:OMI131093 OWE131089:OWE131093 PGA131089:PGA131093 PPW131089:PPW131093 PZS131089:PZS131093 QJO131089:QJO131093 QTK131089:QTK131093 RDG131089:RDG131093 RNC131089:RNC131093 RWY131089:RWY131093 SGU131089:SGU131093 SQQ131089:SQQ131093 TAM131089:TAM131093 TKI131089:TKI131093 TUE131089:TUE131093 UEA131089:UEA131093 UNW131089:UNW131093 UXS131089:UXS131093 VHO131089:VHO131093 VRK131089:VRK131093 WBG131089:WBG131093 WLC131089:WLC131093 WUY131089:WUY131093 IM196625:IM196629 SI196625:SI196629 ACE196625:ACE196629 AMA196625:AMA196629 AVW196625:AVW196629 BFS196625:BFS196629 BPO196625:BPO196629 BZK196625:BZK196629 CJG196625:CJG196629 CTC196625:CTC196629 DCY196625:DCY196629 DMU196625:DMU196629 DWQ196625:DWQ196629 EGM196625:EGM196629 EQI196625:EQI196629 FAE196625:FAE196629 FKA196625:FKA196629 FTW196625:FTW196629 GDS196625:GDS196629 GNO196625:GNO196629 GXK196625:GXK196629 HHG196625:HHG196629 HRC196625:HRC196629 IAY196625:IAY196629 IKU196625:IKU196629 IUQ196625:IUQ196629 JEM196625:JEM196629 JOI196625:JOI196629 JYE196625:JYE196629 KIA196625:KIA196629 KRW196625:KRW196629 LBS196625:LBS196629 LLO196625:LLO196629 LVK196625:LVK196629 MFG196625:MFG196629 MPC196625:MPC196629 MYY196625:MYY196629 NIU196625:NIU196629 NSQ196625:NSQ196629 OCM196625:OCM196629 OMI196625:OMI196629 OWE196625:OWE196629 PGA196625:PGA196629 PPW196625:PPW196629 PZS196625:PZS196629 QJO196625:QJO196629 QTK196625:QTK196629 RDG196625:RDG196629 RNC196625:RNC196629 RWY196625:RWY196629 SGU196625:SGU196629 SQQ196625:SQQ196629 TAM196625:TAM196629 TKI196625:TKI196629 TUE196625:TUE196629 UEA196625:UEA196629 UNW196625:UNW196629 UXS196625:UXS196629 VHO196625:VHO196629 VRK196625:VRK196629 WBG196625:WBG196629 WLC196625:WLC196629 WUY196625:WUY196629 IM262161:IM262165 SI262161:SI262165 ACE262161:ACE262165 AMA262161:AMA262165 AVW262161:AVW262165 BFS262161:BFS262165 BPO262161:BPO262165 BZK262161:BZK262165 CJG262161:CJG262165 CTC262161:CTC262165 DCY262161:DCY262165 DMU262161:DMU262165 DWQ262161:DWQ262165 EGM262161:EGM262165 EQI262161:EQI262165 FAE262161:FAE262165 FKA262161:FKA262165 FTW262161:FTW262165 GDS262161:GDS262165 GNO262161:GNO262165 GXK262161:GXK262165 HHG262161:HHG262165 HRC262161:HRC262165 IAY262161:IAY262165 IKU262161:IKU262165 IUQ262161:IUQ262165 JEM262161:JEM262165 JOI262161:JOI262165 JYE262161:JYE262165 KIA262161:KIA262165 KRW262161:KRW262165 LBS262161:LBS262165 LLO262161:LLO262165 LVK262161:LVK262165 MFG262161:MFG262165 MPC262161:MPC262165 MYY262161:MYY262165 NIU262161:NIU262165 NSQ262161:NSQ262165 OCM262161:OCM262165 OMI262161:OMI262165 OWE262161:OWE262165 PGA262161:PGA262165 PPW262161:PPW262165 PZS262161:PZS262165 QJO262161:QJO262165 QTK262161:QTK262165 RDG262161:RDG262165 RNC262161:RNC262165 RWY262161:RWY262165 SGU262161:SGU262165 SQQ262161:SQQ262165 TAM262161:TAM262165 TKI262161:TKI262165 TUE262161:TUE262165 UEA262161:UEA262165 UNW262161:UNW262165 UXS262161:UXS262165 VHO262161:VHO262165 VRK262161:VRK262165 WBG262161:WBG262165 WLC262161:WLC262165 WUY262161:WUY262165 IM327697:IM327701 SI327697:SI327701 ACE327697:ACE327701 AMA327697:AMA327701 AVW327697:AVW327701 BFS327697:BFS327701 BPO327697:BPO327701 BZK327697:BZK327701 CJG327697:CJG327701 CTC327697:CTC327701 DCY327697:DCY327701 DMU327697:DMU327701 DWQ327697:DWQ327701 EGM327697:EGM327701 EQI327697:EQI327701 FAE327697:FAE327701 FKA327697:FKA327701 FTW327697:FTW327701 GDS327697:GDS327701 GNO327697:GNO327701 GXK327697:GXK327701 HHG327697:HHG327701 HRC327697:HRC327701 IAY327697:IAY327701 IKU327697:IKU327701 IUQ327697:IUQ327701 JEM327697:JEM327701 JOI327697:JOI327701 JYE327697:JYE327701 KIA327697:KIA327701 KRW327697:KRW327701 LBS327697:LBS327701 LLO327697:LLO327701 LVK327697:LVK327701 MFG327697:MFG327701 MPC327697:MPC327701 MYY327697:MYY327701 NIU327697:NIU327701 NSQ327697:NSQ327701 OCM327697:OCM327701 OMI327697:OMI327701 OWE327697:OWE327701 PGA327697:PGA327701 PPW327697:PPW327701 PZS327697:PZS327701 QJO327697:QJO327701 QTK327697:QTK327701 RDG327697:RDG327701 RNC327697:RNC327701 RWY327697:RWY327701 SGU327697:SGU327701 SQQ327697:SQQ327701 TAM327697:TAM327701 TKI327697:TKI327701 TUE327697:TUE327701 UEA327697:UEA327701 UNW327697:UNW327701 UXS327697:UXS327701 VHO327697:VHO327701 VRK327697:VRK327701 WBG327697:WBG327701 WLC327697:WLC327701 WUY327697:WUY327701 IM393233:IM393237 SI393233:SI393237 ACE393233:ACE393237 AMA393233:AMA393237 AVW393233:AVW393237 BFS393233:BFS393237 BPO393233:BPO393237 BZK393233:BZK393237 CJG393233:CJG393237 CTC393233:CTC393237 DCY393233:DCY393237 DMU393233:DMU393237 DWQ393233:DWQ393237 EGM393233:EGM393237 EQI393233:EQI393237 FAE393233:FAE393237 FKA393233:FKA393237 FTW393233:FTW393237 GDS393233:GDS393237 GNO393233:GNO393237 GXK393233:GXK393237 HHG393233:HHG393237 HRC393233:HRC393237 IAY393233:IAY393237 IKU393233:IKU393237 IUQ393233:IUQ393237 JEM393233:JEM393237 JOI393233:JOI393237 JYE393233:JYE393237 KIA393233:KIA393237 KRW393233:KRW393237 LBS393233:LBS393237 LLO393233:LLO393237 LVK393233:LVK393237 MFG393233:MFG393237 MPC393233:MPC393237 MYY393233:MYY393237 NIU393233:NIU393237 NSQ393233:NSQ393237 OCM393233:OCM393237 OMI393233:OMI393237 OWE393233:OWE393237 PGA393233:PGA393237 PPW393233:PPW393237 PZS393233:PZS393237 QJO393233:QJO393237 QTK393233:QTK393237 RDG393233:RDG393237 RNC393233:RNC393237 RWY393233:RWY393237 SGU393233:SGU393237 SQQ393233:SQQ393237 TAM393233:TAM393237 TKI393233:TKI393237 TUE393233:TUE393237 UEA393233:UEA393237 UNW393233:UNW393237 UXS393233:UXS393237 VHO393233:VHO393237 VRK393233:VRK393237 WBG393233:WBG393237 WLC393233:WLC393237 WUY393233:WUY393237 IM458769:IM458773 SI458769:SI458773 ACE458769:ACE458773 AMA458769:AMA458773 AVW458769:AVW458773 BFS458769:BFS458773 BPO458769:BPO458773 BZK458769:BZK458773 CJG458769:CJG458773 CTC458769:CTC458773 DCY458769:DCY458773 DMU458769:DMU458773 DWQ458769:DWQ458773 EGM458769:EGM458773 EQI458769:EQI458773 FAE458769:FAE458773 FKA458769:FKA458773 FTW458769:FTW458773 GDS458769:GDS458773 GNO458769:GNO458773 GXK458769:GXK458773 HHG458769:HHG458773 HRC458769:HRC458773 IAY458769:IAY458773 IKU458769:IKU458773 IUQ458769:IUQ458773 JEM458769:JEM458773 JOI458769:JOI458773 JYE458769:JYE458773 KIA458769:KIA458773 KRW458769:KRW458773 LBS458769:LBS458773 LLO458769:LLO458773 LVK458769:LVK458773 MFG458769:MFG458773 MPC458769:MPC458773 MYY458769:MYY458773 NIU458769:NIU458773 NSQ458769:NSQ458773 OCM458769:OCM458773 OMI458769:OMI458773 OWE458769:OWE458773 PGA458769:PGA458773 PPW458769:PPW458773 PZS458769:PZS458773 QJO458769:QJO458773 QTK458769:QTK458773 RDG458769:RDG458773 RNC458769:RNC458773 RWY458769:RWY458773 SGU458769:SGU458773 SQQ458769:SQQ458773 TAM458769:TAM458773 TKI458769:TKI458773 TUE458769:TUE458773 UEA458769:UEA458773 UNW458769:UNW458773 UXS458769:UXS458773 VHO458769:VHO458773 VRK458769:VRK458773 WBG458769:WBG458773 WLC458769:WLC458773 WUY458769:WUY458773 IM524305:IM524309 SI524305:SI524309 ACE524305:ACE524309 AMA524305:AMA524309 AVW524305:AVW524309 BFS524305:BFS524309 BPO524305:BPO524309 BZK524305:BZK524309 CJG524305:CJG524309 CTC524305:CTC524309 DCY524305:DCY524309 DMU524305:DMU524309 DWQ524305:DWQ524309 EGM524305:EGM524309 EQI524305:EQI524309 FAE524305:FAE524309 FKA524305:FKA524309 FTW524305:FTW524309 GDS524305:GDS524309 GNO524305:GNO524309 GXK524305:GXK524309 HHG524305:HHG524309 HRC524305:HRC524309 IAY524305:IAY524309 IKU524305:IKU524309 IUQ524305:IUQ524309 JEM524305:JEM524309 JOI524305:JOI524309 JYE524305:JYE524309 KIA524305:KIA524309 KRW524305:KRW524309 LBS524305:LBS524309 LLO524305:LLO524309 LVK524305:LVK524309 MFG524305:MFG524309 MPC524305:MPC524309 MYY524305:MYY524309 NIU524305:NIU524309 NSQ524305:NSQ524309 OCM524305:OCM524309 OMI524305:OMI524309 OWE524305:OWE524309 PGA524305:PGA524309 PPW524305:PPW524309 PZS524305:PZS524309 QJO524305:QJO524309 QTK524305:QTK524309 RDG524305:RDG524309 RNC524305:RNC524309 RWY524305:RWY524309 SGU524305:SGU524309 SQQ524305:SQQ524309 TAM524305:TAM524309 TKI524305:TKI524309 TUE524305:TUE524309 UEA524305:UEA524309 UNW524305:UNW524309 UXS524305:UXS524309 VHO524305:VHO524309 VRK524305:VRK524309 WBG524305:WBG524309 WLC524305:WLC524309 WUY524305:WUY524309 IM589841:IM589845 SI589841:SI589845 ACE589841:ACE589845 AMA589841:AMA589845 AVW589841:AVW589845 BFS589841:BFS589845 BPO589841:BPO589845 BZK589841:BZK589845 CJG589841:CJG589845 CTC589841:CTC589845 DCY589841:DCY589845 DMU589841:DMU589845 DWQ589841:DWQ589845 EGM589841:EGM589845 EQI589841:EQI589845 FAE589841:FAE589845 FKA589841:FKA589845 FTW589841:FTW589845 GDS589841:GDS589845 GNO589841:GNO589845 GXK589841:GXK589845 HHG589841:HHG589845 HRC589841:HRC589845 IAY589841:IAY589845 IKU589841:IKU589845 IUQ589841:IUQ589845 JEM589841:JEM589845 JOI589841:JOI589845 JYE589841:JYE589845 KIA589841:KIA589845 KRW589841:KRW589845 LBS589841:LBS589845 LLO589841:LLO589845 LVK589841:LVK589845 MFG589841:MFG589845 MPC589841:MPC589845 MYY589841:MYY589845 NIU589841:NIU589845 NSQ589841:NSQ589845 OCM589841:OCM589845 OMI589841:OMI589845 OWE589841:OWE589845 PGA589841:PGA589845 PPW589841:PPW589845 PZS589841:PZS589845 QJO589841:QJO589845 QTK589841:QTK589845 RDG589841:RDG589845 RNC589841:RNC589845 RWY589841:RWY589845 SGU589841:SGU589845 SQQ589841:SQQ589845 TAM589841:TAM589845 TKI589841:TKI589845 TUE589841:TUE589845 UEA589841:UEA589845 UNW589841:UNW589845 UXS589841:UXS589845 VHO589841:VHO589845 VRK589841:VRK589845 WBG589841:WBG589845 WLC589841:WLC589845 WUY589841:WUY589845 IM655377:IM655381 SI655377:SI655381 ACE655377:ACE655381 AMA655377:AMA655381 AVW655377:AVW655381 BFS655377:BFS655381 BPO655377:BPO655381 BZK655377:BZK655381 CJG655377:CJG655381 CTC655377:CTC655381 DCY655377:DCY655381 DMU655377:DMU655381 DWQ655377:DWQ655381 EGM655377:EGM655381 EQI655377:EQI655381 FAE655377:FAE655381 FKA655377:FKA655381 FTW655377:FTW655381 GDS655377:GDS655381 GNO655377:GNO655381 GXK655377:GXK655381 HHG655377:HHG655381 HRC655377:HRC655381 IAY655377:IAY655381 IKU655377:IKU655381 IUQ655377:IUQ655381 JEM655377:JEM655381 JOI655377:JOI655381 JYE655377:JYE655381 KIA655377:KIA655381 KRW655377:KRW655381 LBS655377:LBS655381 LLO655377:LLO655381 LVK655377:LVK655381 MFG655377:MFG655381 MPC655377:MPC655381 MYY655377:MYY655381 NIU655377:NIU655381 NSQ655377:NSQ655381 OCM655377:OCM655381 OMI655377:OMI655381 OWE655377:OWE655381 PGA655377:PGA655381 PPW655377:PPW655381 PZS655377:PZS655381 QJO655377:QJO655381 QTK655377:QTK655381 RDG655377:RDG655381 RNC655377:RNC655381 RWY655377:RWY655381 SGU655377:SGU655381 SQQ655377:SQQ655381 TAM655377:TAM655381 TKI655377:TKI655381 TUE655377:TUE655381 UEA655377:UEA655381 UNW655377:UNW655381 UXS655377:UXS655381 VHO655377:VHO655381 VRK655377:VRK655381 WBG655377:WBG655381 WLC655377:WLC655381 WUY655377:WUY655381 IM720913:IM720917 SI720913:SI720917 ACE720913:ACE720917 AMA720913:AMA720917 AVW720913:AVW720917 BFS720913:BFS720917 BPO720913:BPO720917 BZK720913:BZK720917 CJG720913:CJG720917 CTC720913:CTC720917 DCY720913:DCY720917 DMU720913:DMU720917 DWQ720913:DWQ720917 EGM720913:EGM720917 EQI720913:EQI720917 FAE720913:FAE720917 FKA720913:FKA720917 FTW720913:FTW720917 GDS720913:GDS720917 GNO720913:GNO720917 GXK720913:GXK720917 HHG720913:HHG720917 HRC720913:HRC720917 IAY720913:IAY720917 IKU720913:IKU720917 IUQ720913:IUQ720917 JEM720913:JEM720917 JOI720913:JOI720917 JYE720913:JYE720917 KIA720913:KIA720917 KRW720913:KRW720917 LBS720913:LBS720917 LLO720913:LLO720917 LVK720913:LVK720917 MFG720913:MFG720917 MPC720913:MPC720917 MYY720913:MYY720917 NIU720913:NIU720917 NSQ720913:NSQ720917 OCM720913:OCM720917 OMI720913:OMI720917 OWE720913:OWE720917 PGA720913:PGA720917 PPW720913:PPW720917 PZS720913:PZS720917 QJO720913:QJO720917 QTK720913:QTK720917 RDG720913:RDG720917 RNC720913:RNC720917 RWY720913:RWY720917 SGU720913:SGU720917 SQQ720913:SQQ720917 TAM720913:TAM720917 TKI720913:TKI720917 TUE720913:TUE720917 UEA720913:UEA720917 UNW720913:UNW720917 UXS720913:UXS720917 VHO720913:VHO720917 VRK720913:VRK720917 WBG720913:WBG720917 WLC720913:WLC720917 WUY720913:WUY720917 IM786449:IM786453 SI786449:SI786453 ACE786449:ACE786453 AMA786449:AMA786453 AVW786449:AVW786453 BFS786449:BFS786453 BPO786449:BPO786453 BZK786449:BZK786453 CJG786449:CJG786453 CTC786449:CTC786453 DCY786449:DCY786453 DMU786449:DMU786453 DWQ786449:DWQ786453 EGM786449:EGM786453 EQI786449:EQI786453 FAE786449:FAE786453 FKA786449:FKA786453 FTW786449:FTW786453 GDS786449:GDS786453 GNO786449:GNO786453 GXK786449:GXK786453 HHG786449:HHG786453 HRC786449:HRC786453 IAY786449:IAY786453 IKU786449:IKU786453 IUQ786449:IUQ786453 JEM786449:JEM786453 JOI786449:JOI786453 JYE786449:JYE786453 KIA786449:KIA786453 KRW786449:KRW786453 LBS786449:LBS786453 LLO786449:LLO786453 LVK786449:LVK786453 MFG786449:MFG786453 MPC786449:MPC786453 MYY786449:MYY786453 NIU786449:NIU786453 NSQ786449:NSQ786453 OCM786449:OCM786453 OMI786449:OMI786453 OWE786449:OWE786453 PGA786449:PGA786453 PPW786449:PPW786453 PZS786449:PZS786453 QJO786449:QJO786453 QTK786449:QTK786453 RDG786449:RDG786453 RNC786449:RNC786453 RWY786449:RWY786453 SGU786449:SGU786453 SQQ786449:SQQ786453 TAM786449:TAM786453 TKI786449:TKI786453 TUE786449:TUE786453 UEA786449:UEA786453 UNW786449:UNW786453 UXS786449:UXS786453 VHO786449:VHO786453 VRK786449:VRK786453 WBG786449:WBG786453 WLC786449:WLC786453 WUY786449:WUY786453 IM851985:IM851989 SI851985:SI851989 ACE851985:ACE851989 AMA851985:AMA851989 AVW851985:AVW851989 BFS851985:BFS851989 BPO851985:BPO851989 BZK851985:BZK851989 CJG851985:CJG851989 CTC851985:CTC851989 DCY851985:DCY851989 DMU851985:DMU851989 DWQ851985:DWQ851989 EGM851985:EGM851989 EQI851985:EQI851989 FAE851985:FAE851989 FKA851985:FKA851989 FTW851985:FTW851989 GDS851985:GDS851989 GNO851985:GNO851989 GXK851985:GXK851989 HHG851985:HHG851989 HRC851985:HRC851989 IAY851985:IAY851989 IKU851985:IKU851989 IUQ851985:IUQ851989 JEM851985:JEM851989 JOI851985:JOI851989 JYE851985:JYE851989 KIA851985:KIA851989 KRW851985:KRW851989 LBS851985:LBS851989 LLO851985:LLO851989 LVK851985:LVK851989 MFG851985:MFG851989 MPC851985:MPC851989 MYY851985:MYY851989 NIU851985:NIU851989 NSQ851985:NSQ851989 OCM851985:OCM851989 OMI851985:OMI851989 OWE851985:OWE851989 PGA851985:PGA851989 PPW851985:PPW851989 PZS851985:PZS851989 QJO851985:QJO851989 QTK851985:QTK851989 RDG851985:RDG851989 RNC851985:RNC851989 RWY851985:RWY851989 SGU851985:SGU851989 SQQ851985:SQQ851989 TAM851985:TAM851989 TKI851985:TKI851989 TUE851985:TUE851989 UEA851985:UEA851989 UNW851985:UNW851989 UXS851985:UXS851989 VHO851985:VHO851989 VRK851985:VRK851989 WBG851985:WBG851989 WLC851985:WLC851989 WUY851985:WUY851989 IM917521:IM917525 SI917521:SI917525 ACE917521:ACE917525 AMA917521:AMA917525 AVW917521:AVW917525 BFS917521:BFS917525 BPO917521:BPO917525 BZK917521:BZK917525 CJG917521:CJG917525 CTC917521:CTC917525 DCY917521:DCY917525 DMU917521:DMU917525 DWQ917521:DWQ917525 EGM917521:EGM917525 EQI917521:EQI917525 FAE917521:FAE917525 FKA917521:FKA917525 FTW917521:FTW917525 GDS917521:GDS917525 GNO917521:GNO917525 GXK917521:GXK917525 HHG917521:HHG917525 HRC917521:HRC917525 IAY917521:IAY917525 IKU917521:IKU917525 IUQ917521:IUQ917525 JEM917521:JEM917525 JOI917521:JOI917525 JYE917521:JYE917525 KIA917521:KIA917525 KRW917521:KRW917525 LBS917521:LBS917525 LLO917521:LLO917525 LVK917521:LVK917525 MFG917521:MFG917525 MPC917521:MPC917525 MYY917521:MYY917525 NIU917521:NIU917525 NSQ917521:NSQ917525 OCM917521:OCM917525 OMI917521:OMI917525 OWE917521:OWE917525 PGA917521:PGA917525 PPW917521:PPW917525 PZS917521:PZS917525 QJO917521:QJO917525 QTK917521:QTK917525 RDG917521:RDG917525 RNC917521:RNC917525 RWY917521:RWY917525 SGU917521:SGU917525 SQQ917521:SQQ917525 TAM917521:TAM917525 TKI917521:TKI917525 TUE917521:TUE917525 UEA917521:UEA917525 UNW917521:UNW917525 UXS917521:UXS917525 VHO917521:VHO917525 VRK917521:VRK917525 WBG917521:WBG917525 WLC917521:WLC917525 WUY917521:WUY917525 IM983057:IM983061 SI983057:SI983061 ACE983057:ACE983061 AMA983057:AMA983061 AVW983057:AVW983061 BFS983057:BFS983061 BPO983057:BPO983061 BZK983057:BZK983061 CJG983057:CJG983061 CTC983057:CTC983061 DCY983057:DCY983061 DMU983057:DMU983061 DWQ983057:DWQ983061 EGM983057:EGM983061 EQI983057:EQI983061 FAE983057:FAE983061 FKA983057:FKA983061 FTW983057:FTW983061 GDS983057:GDS983061 GNO983057:GNO983061 GXK983057:GXK983061 HHG983057:HHG983061 HRC983057:HRC983061 IAY983057:IAY983061 IKU983057:IKU983061 IUQ983057:IUQ983061 JEM983057:JEM983061 JOI983057:JOI983061 JYE983057:JYE983061 KIA983057:KIA983061 KRW983057:KRW983061 LBS983057:LBS983061 LLO983057:LLO983061 LVK983057:LVK983061 MFG983057:MFG983061 MPC983057:MPC983061 MYY983057:MYY983061 NIU983057:NIU983061 NSQ983057:NSQ983061 OCM983057:OCM983061 OMI983057:OMI983061 OWE983057:OWE983061 PGA983057:PGA983061 PPW983057:PPW983061 PZS983057:PZS983061 QJO983057:QJO983061 QTK983057:QTK983061 RDG983057:RDG983061 RNC983057:RNC983061 RWY983057:RWY983061 SGU983057:SGU983061 SQQ983057:SQQ983061 TAM983057:TAM983061 TKI983057:TKI983061 TUE983057:TUE983061 UEA983057:UEA983061 UNW983057:UNW983061 UXS983057:UXS983061 VHO983057:VHO983061 VRK983057:VRK983061 WBG983057:WBG983061 WLC983057:WLC983061 WUY983057:WUY983061 IM31:IM34 SI31:SI34 ACE31:ACE34 AMA31:AMA34 AVW31:AVW34 BFS31:BFS34 BPO31:BPO34 BZK31:BZK34 CJG31:CJG34 CTC31:CTC34 DCY31:DCY34 DMU31:DMU34 DWQ31:DWQ34 EGM31:EGM34 EQI31:EQI34 FAE31:FAE34 FKA31:FKA34 FTW31:FTW34 GDS31:GDS34 GNO31:GNO34 GXK31:GXK34 HHG31:HHG34 HRC31:HRC34 IAY31:IAY34 IKU31:IKU34 IUQ31:IUQ34 JEM31:JEM34 JOI31:JOI34 JYE31:JYE34 KIA31:KIA34 KRW31:KRW34 LBS31:LBS34 LLO31:LLO34 LVK31:LVK34 MFG31:MFG34 MPC31:MPC34 MYY31:MYY34 NIU31:NIU34 NSQ31:NSQ34 OCM31:OCM34 OMI31:OMI34 OWE31:OWE34 PGA31:PGA34 PPW31:PPW34 PZS31:PZS34 QJO31:QJO34 QTK31:QTK34 RDG31:RDG34 RNC31:RNC34 RWY31:RWY34 SGU31:SGU34 SQQ31:SQQ34 TAM31:TAM34 TKI31:TKI34 TUE31:TUE34 UEA31:UEA34 UNW31:UNW34 UXS31:UXS34 VHO31:VHO34 VRK31:VRK34 WBG31:WBG34 WLC31:WLC34 WUY31:WUY34 IM65561:IM65564 SI65561:SI65564 ACE65561:ACE65564 AMA65561:AMA65564 AVW65561:AVW65564 BFS65561:BFS65564 BPO65561:BPO65564 BZK65561:BZK65564 CJG65561:CJG65564 CTC65561:CTC65564 DCY65561:DCY65564 DMU65561:DMU65564 DWQ65561:DWQ65564 EGM65561:EGM65564 EQI65561:EQI65564 FAE65561:FAE65564 FKA65561:FKA65564 FTW65561:FTW65564 GDS65561:GDS65564 GNO65561:GNO65564 GXK65561:GXK65564 HHG65561:HHG65564 HRC65561:HRC65564 IAY65561:IAY65564 IKU65561:IKU65564 IUQ65561:IUQ65564 JEM65561:JEM65564 JOI65561:JOI65564 JYE65561:JYE65564 KIA65561:KIA65564 KRW65561:KRW65564 LBS65561:LBS65564 LLO65561:LLO65564 LVK65561:LVK65564 MFG65561:MFG65564 MPC65561:MPC65564 MYY65561:MYY65564 NIU65561:NIU65564 NSQ65561:NSQ65564 OCM65561:OCM65564 OMI65561:OMI65564 OWE65561:OWE65564 PGA65561:PGA65564 PPW65561:PPW65564 PZS65561:PZS65564 QJO65561:QJO65564 QTK65561:QTK65564 RDG65561:RDG65564 RNC65561:RNC65564 RWY65561:RWY65564 SGU65561:SGU65564 SQQ65561:SQQ65564 TAM65561:TAM65564 TKI65561:TKI65564 TUE65561:TUE65564 UEA65561:UEA65564 UNW65561:UNW65564 UXS65561:UXS65564 VHO65561:VHO65564 VRK65561:VRK65564 WBG65561:WBG65564 WLC65561:WLC65564 WUY65561:WUY65564 IM131097:IM131100 SI131097:SI131100 ACE131097:ACE131100 AMA131097:AMA131100 AVW131097:AVW131100 BFS131097:BFS131100 BPO131097:BPO131100 BZK131097:BZK131100 CJG131097:CJG131100 CTC131097:CTC131100 DCY131097:DCY131100 DMU131097:DMU131100 DWQ131097:DWQ131100 EGM131097:EGM131100 EQI131097:EQI131100 FAE131097:FAE131100 FKA131097:FKA131100 FTW131097:FTW131100 GDS131097:GDS131100 GNO131097:GNO131100 GXK131097:GXK131100 HHG131097:HHG131100 HRC131097:HRC131100 IAY131097:IAY131100 IKU131097:IKU131100 IUQ131097:IUQ131100 JEM131097:JEM131100 JOI131097:JOI131100 JYE131097:JYE131100 KIA131097:KIA131100 KRW131097:KRW131100 LBS131097:LBS131100 LLO131097:LLO131100 LVK131097:LVK131100 MFG131097:MFG131100 MPC131097:MPC131100 MYY131097:MYY131100 NIU131097:NIU131100 NSQ131097:NSQ131100 OCM131097:OCM131100 OMI131097:OMI131100 OWE131097:OWE131100 PGA131097:PGA131100 PPW131097:PPW131100 PZS131097:PZS131100 QJO131097:QJO131100 QTK131097:QTK131100 RDG131097:RDG131100 RNC131097:RNC131100 RWY131097:RWY131100 SGU131097:SGU131100 SQQ131097:SQQ131100 TAM131097:TAM131100 TKI131097:TKI131100 TUE131097:TUE131100 UEA131097:UEA131100 UNW131097:UNW131100 UXS131097:UXS131100 VHO131097:VHO131100 VRK131097:VRK131100 WBG131097:WBG131100 WLC131097:WLC131100 WUY131097:WUY131100 IM196633:IM196636 SI196633:SI196636 ACE196633:ACE196636 AMA196633:AMA196636 AVW196633:AVW196636 BFS196633:BFS196636 BPO196633:BPO196636 BZK196633:BZK196636 CJG196633:CJG196636 CTC196633:CTC196636 DCY196633:DCY196636 DMU196633:DMU196636 DWQ196633:DWQ196636 EGM196633:EGM196636 EQI196633:EQI196636 FAE196633:FAE196636 FKA196633:FKA196636 FTW196633:FTW196636 GDS196633:GDS196636 GNO196633:GNO196636 GXK196633:GXK196636 HHG196633:HHG196636 HRC196633:HRC196636 IAY196633:IAY196636 IKU196633:IKU196636 IUQ196633:IUQ196636 JEM196633:JEM196636 JOI196633:JOI196636 JYE196633:JYE196636 KIA196633:KIA196636 KRW196633:KRW196636 LBS196633:LBS196636 LLO196633:LLO196636 LVK196633:LVK196636 MFG196633:MFG196636 MPC196633:MPC196636 MYY196633:MYY196636 NIU196633:NIU196636 NSQ196633:NSQ196636 OCM196633:OCM196636 OMI196633:OMI196636 OWE196633:OWE196636 PGA196633:PGA196636 PPW196633:PPW196636 PZS196633:PZS196636 QJO196633:QJO196636 QTK196633:QTK196636 RDG196633:RDG196636 RNC196633:RNC196636 RWY196633:RWY196636 SGU196633:SGU196636 SQQ196633:SQQ196636 TAM196633:TAM196636 TKI196633:TKI196636 TUE196633:TUE196636 UEA196633:UEA196636 UNW196633:UNW196636 UXS196633:UXS196636 VHO196633:VHO196636 VRK196633:VRK196636 WBG196633:WBG196636 WLC196633:WLC196636 WUY196633:WUY196636 IM262169:IM262172 SI262169:SI262172 ACE262169:ACE262172 AMA262169:AMA262172 AVW262169:AVW262172 BFS262169:BFS262172 BPO262169:BPO262172 BZK262169:BZK262172 CJG262169:CJG262172 CTC262169:CTC262172 DCY262169:DCY262172 DMU262169:DMU262172 DWQ262169:DWQ262172 EGM262169:EGM262172 EQI262169:EQI262172 FAE262169:FAE262172 FKA262169:FKA262172 FTW262169:FTW262172 GDS262169:GDS262172 GNO262169:GNO262172 GXK262169:GXK262172 HHG262169:HHG262172 HRC262169:HRC262172 IAY262169:IAY262172 IKU262169:IKU262172 IUQ262169:IUQ262172 JEM262169:JEM262172 JOI262169:JOI262172 JYE262169:JYE262172 KIA262169:KIA262172 KRW262169:KRW262172 LBS262169:LBS262172 LLO262169:LLO262172 LVK262169:LVK262172 MFG262169:MFG262172 MPC262169:MPC262172 MYY262169:MYY262172 NIU262169:NIU262172 NSQ262169:NSQ262172 OCM262169:OCM262172 OMI262169:OMI262172 OWE262169:OWE262172 PGA262169:PGA262172 PPW262169:PPW262172 PZS262169:PZS262172 QJO262169:QJO262172 QTK262169:QTK262172 RDG262169:RDG262172 RNC262169:RNC262172 RWY262169:RWY262172 SGU262169:SGU262172 SQQ262169:SQQ262172 TAM262169:TAM262172 TKI262169:TKI262172 TUE262169:TUE262172 UEA262169:UEA262172 UNW262169:UNW262172 UXS262169:UXS262172 VHO262169:VHO262172 VRK262169:VRK262172 WBG262169:WBG262172 WLC262169:WLC262172 WUY262169:WUY262172 IM327705:IM327708 SI327705:SI327708 ACE327705:ACE327708 AMA327705:AMA327708 AVW327705:AVW327708 BFS327705:BFS327708 BPO327705:BPO327708 BZK327705:BZK327708 CJG327705:CJG327708 CTC327705:CTC327708 DCY327705:DCY327708 DMU327705:DMU327708 DWQ327705:DWQ327708 EGM327705:EGM327708 EQI327705:EQI327708 FAE327705:FAE327708 FKA327705:FKA327708 FTW327705:FTW327708 GDS327705:GDS327708 GNO327705:GNO327708 GXK327705:GXK327708 HHG327705:HHG327708 HRC327705:HRC327708 IAY327705:IAY327708 IKU327705:IKU327708 IUQ327705:IUQ327708 JEM327705:JEM327708 JOI327705:JOI327708 JYE327705:JYE327708 KIA327705:KIA327708 KRW327705:KRW327708 LBS327705:LBS327708 LLO327705:LLO327708 LVK327705:LVK327708 MFG327705:MFG327708 MPC327705:MPC327708 MYY327705:MYY327708 NIU327705:NIU327708 NSQ327705:NSQ327708 OCM327705:OCM327708 OMI327705:OMI327708 OWE327705:OWE327708 PGA327705:PGA327708 PPW327705:PPW327708 PZS327705:PZS327708 QJO327705:QJO327708 QTK327705:QTK327708 RDG327705:RDG327708 RNC327705:RNC327708 RWY327705:RWY327708 SGU327705:SGU327708 SQQ327705:SQQ327708 TAM327705:TAM327708 TKI327705:TKI327708 TUE327705:TUE327708 UEA327705:UEA327708 UNW327705:UNW327708 UXS327705:UXS327708 VHO327705:VHO327708 VRK327705:VRK327708 WBG327705:WBG327708 WLC327705:WLC327708 WUY327705:WUY327708 IM393241:IM393244 SI393241:SI393244 ACE393241:ACE393244 AMA393241:AMA393244 AVW393241:AVW393244 BFS393241:BFS393244 BPO393241:BPO393244 BZK393241:BZK393244 CJG393241:CJG393244 CTC393241:CTC393244 DCY393241:DCY393244 DMU393241:DMU393244 DWQ393241:DWQ393244 EGM393241:EGM393244 EQI393241:EQI393244 FAE393241:FAE393244 FKA393241:FKA393244 FTW393241:FTW393244 GDS393241:GDS393244 GNO393241:GNO393244 GXK393241:GXK393244 HHG393241:HHG393244 HRC393241:HRC393244 IAY393241:IAY393244 IKU393241:IKU393244 IUQ393241:IUQ393244 JEM393241:JEM393244 JOI393241:JOI393244 JYE393241:JYE393244 KIA393241:KIA393244 KRW393241:KRW393244 LBS393241:LBS393244 LLO393241:LLO393244 LVK393241:LVK393244 MFG393241:MFG393244 MPC393241:MPC393244 MYY393241:MYY393244 NIU393241:NIU393244 NSQ393241:NSQ393244 OCM393241:OCM393244 OMI393241:OMI393244 OWE393241:OWE393244 PGA393241:PGA393244 PPW393241:PPW393244 PZS393241:PZS393244 QJO393241:QJO393244 QTK393241:QTK393244 RDG393241:RDG393244 RNC393241:RNC393244 RWY393241:RWY393244 SGU393241:SGU393244 SQQ393241:SQQ393244 TAM393241:TAM393244 TKI393241:TKI393244 TUE393241:TUE393244 UEA393241:UEA393244 UNW393241:UNW393244 UXS393241:UXS393244 VHO393241:VHO393244 VRK393241:VRK393244 WBG393241:WBG393244 WLC393241:WLC393244 WUY393241:WUY393244 IM458777:IM458780 SI458777:SI458780 ACE458777:ACE458780 AMA458777:AMA458780 AVW458777:AVW458780 BFS458777:BFS458780 BPO458777:BPO458780 BZK458777:BZK458780 CJG458777:CJG458780 CTC458777:CTC458780 DCY458777:DCY458780 DMU458777:DMU458780 DWQ458777:DWQ458780 EGM458777:EGM458780 EQI458777:EQI458780 FAE458777:FAE458780 FKA458777:FKA458780 FTW458777:FTW458780 GDS458777:GDS458780 GNO458777:GNO458780 GXK458777:GXK458780 HHG458777:HHG458780 HRC458777:HRC458780 IAY458777:IAY458780 IKU458777:IKU458780 IUQ458777:IUQ458780 JEM458777:JEM458780 JOI458777:JOI458780 JYE458777:JYE458780 KIA458777:KIA458780 KRW458777:KRW458780 LBS458777:LBS458780 LLO458777:LLO458780 LVK458777:LVK458780 MFG458777:MFG458780 MPC458777:MPC458780 MYY458777:MYY458780 NIU458777:NIU458780 NSQ458777:NSQ458780 OCM458777:OCM458780 OMI458777:OMI458780 OWE458777:OWE458780 PGA458777:PGA458780 PPW458777:PPW458780 PZS458777:PZS458780 QJO458777:QJO458780 QTK458777:QTK458780 RDG458777:RDG458780 RNC458777:RNC458780 RWY458777:RWY458780 SGU458777:SGU458780 SQQ458777:SQQ458780 TAM458777:TAM458780 TKI458777:TKI458780 TUE458777:TUE458780 UEA458777:UEA458780 UNW458777:UNW458780 UXS458777:UXS458780 VHO458777:VHO458780 VRK458777:VRK458780 WBG458777:WBG458780 WLC458777:WLC458780 WUY458777:WUY458780 IM524313:IM524316 SI524313:SI524316 ACE524313:ACE524316 AMA524313:AMA524316 AVW524313:AVW524316 BFS524313:BFS524316 BPO524313:BPO524316 BZK524313:BZK524316 CJG524313:CJG524316 CTC524313:CTC524316 DCY524313:DCY524316 DMU524313:DMU524316 DWQ524313:DWQ524316 EGM524313:EGM524316 EQI524313:EQI524316 FAE524313:FAE524316 FKA524313:FKA524316 FTW524313:FTW524316 GDS524313:GDS524316 GNO524313:GNO524316 GXK524313:GXK524316 HHG524313:HHG524316 HRC524313:HRC524316 IAY524313:IAY524316 IKU524313:IKU524316 IUQ524313:IUQ524316 JEM524313:JEM524316 JOI524313:JOI524316 JYE524313:JYE524316 KIA524313:KIA524316 KRW524313:KRW524316 LBS524313:LBS524316 LLO524313:LLO524316 LVK524313:LVK524316 MFG524313:MFG524316 MPC524313:MPC524316 MYY524313:MYY524316 NIU524313:NIU524316 NSQ524313:NSQ524316 OCM524313:OCM524316 OMI524313:OMI524316 OWE524313:OWE524316 PGA524313:PGA524316 PPW524313:PPW524316 PZS524313:PZS524316 QJO524313:QJO524316 QTK524313:QTK524316 RDG524313:RDG524316 RNC524313:RNC524316 RWY524313:RWY524316 SGU524313:SGU524316 SQQ524313:SQQ524316 TAM524313:TAM524316 TKI524313:TKI524316 TUE524313:TUE524316 UEA524313:UEA524316 UNW524313:UNW524316 UXS524313:UXS524316 VHO524313:VHO524316 VRK524313:VRK524316 WBG524313:WBG524316 WLC524313:WLC524316 WUY524313:WUY524316 IM589849:IM589852 SI589849:SI589852 ACE589849:ACE589852 AMA589849:AMA589852 AVW589849:AVW589852 BFS589849:BFS589852 BPO589849:BPO589852 BZK589849:BZK589852 CJG589849:CJG589852 CTC589849:CTC589852 DCY589849:DCY589852 DMU589849:DMU589852 DWQ589849:DWQ589852 EGM589849:EGM589852 EQI589849:EQI589852 FAE589849:FAE589852 FKA589849:FKA589852 FTW589849:FTW589852 GDS589849:GDS589852 GNO589849:GNO589852 GXK589849:GXK589852 HHG589849:HHG589852 HRC589849:HRC589852 IAY589849:IAY589852 IKU589849:IKU589852 IUQ589849:IUQ589852 JEM589849:JEM589852 JOI589849:JOI589852 JYE589849:JYE589852 KIA589849:KIA589852 KRW589849:KRW589852 LBS589849:LBS589852 LLO589849:LLO589852 LVK589849:LVK589852 MFG589849:MFG589852 MPC589849:MPC589852 MYY589849:MYY589852 NIU589849:NIU589852 NSQ589849:NSQ589852 OCM589849:OCM589852 OMI589849:OMI589852 OWE589849:OWE589852 PGA589849:PGA589852 PPW589849:PPW589852 PZS589849:PZS589852 QJO589849:QJO589852 QTK589849:QTK589852 RDG589849:RDG589852 RNC589849:RNC589852 RWY589849:RWY589852 SGU589849:SGU589852 SQQ589849:SQQ589852 TAM589849:TAM589852 TKI589849:TKI589852 TUE589849:TUE589852 UEA589849:UEA589852 UNW589849:UNW589852 UXS589849:UXS589852 VHO589849:VHO589852 VRK589849:VRK589852 WBG589849:WBG589852 WLC589849:WLC589852 WUY589849:WUY589852 IM655385:IM655388 SI655385:SI655388 ACE655385:ACE655388 AMA655385:AMA655388 AVW655385:AVW655388 BFS655385:BFS655388 BPO655385:BPO655388 BZK655385:BZK655388 CJG655385:CJG655388 CTC655385:CTC655388 DCY655385:DCY655388 DMU655385:DMU655388 DWQ655385:DWQ655388 EGM655385:EGM655388 EQI655385:EQI655388 FAE655385:FAE655388 FKA655385:FKA655388 FTW655385:FTW655388 GDS655385:GDS655388 GNO655385:GNO655388 GXK655385:GXK655388 HHG655385:HHG655388 HRC655385:HRC655388 IAY655385:IAY655388 IKU655385:IKU655388 IUQ655385:IUQ655388 JEM655385:JEM655388 JOI655385:JOI655388 JYE655385:JYE655388 KIA655385:KIA655388 KRW655385:KRW655388 LBS655385:LBS655388 LLO655385:LLO655388 LVK655385:LVK655388 MFG655385:MFG655388 MPC655385:MPC655388 MYY655385:MYY655388 NIU655385:NIU655388 NSQ655385:NSQ655388 OCM655385:OCM655388 OMI655385:OMI655388 OWE655385:OWE655388 PGA655385:PGA655388 PPW655385:PPW655388 PZS655385:PZS655388 QJO655385:QJO655388 QTK655385:QTK655388 RDG655385:RDG655388 RNC655385:RNC655388 RWY655385:RWY655388 SGU655385:SGU655388 SQQ655385:SQQ655388 TAM655385:TAM655388 TKI655385:TKI655388 TUE655385:TUE655388 UEA655385:UEA655388 UNW655385:UNW655388 UXS655385:UXS655388 VHO655385:VHO655388 VRK655385:VRK655388 WBG655385:WBG655388 WLC655385:WLC655388 WUY655385:WUY655388 IM720921:IM720924 SI720921:SI720924 ACE720921:ACE720924 AMA720921:AMA720924 AVW720921:AVW720924 BFS720921:BFS720924 BPO720921:BPO720924 BZK720921:BZK720924 CJG720921:CJG720924 CTC720921:CTC720924 DCY720921:DCY720924 DMU720921:DMU720924 DWQ720921:DWQ720924 EGM720921:EGM720924 EQI720921:EQI720924 FAE720921:FAE720924 FKA720921:FKA720924 FTW720921:FTW720924 GDS720921:GDS720924 GNO720921:GNO720924 GXK720921:GXK720924 HHG720921:HHG720924 HRC720921:HRC720924 IAY720921:IAY720924 IKU720921:IKU720924 IUQ720921:IUQ720924 JEM720921:JEM720924 JOI720921:JOI720924 JYE720921:JYE720924 KIA720921:KIA720924 KRW720921:KRW720924 LBS720921:LBS720924 LLO720921:LLO720924 LVK720921:LVK720924 MFG720921:MFG720924 MPC720921:MPC720924 MYY720921:MYY720924 NIU720921:NIU720924 NSQ720921:NSQ720924 OCM720921:OCM720924 OMI720921:OMI720924 OWE720921:OWE720924 PGA720921:PGA720924 PPW720921:PPW720924 PZS720921:PZS720924 QJO720921:QJO720924 QTK720921:QTK720924 RDG720921:RDG720924 RNC720921:RNC720924 RWY720921:RWY720924 SGU720921:SGU720924 SQQ720921:SQQ720924 TAM720921:TAM720924 TKI720921:TKI720924 TUE720921:TUE720924 UEA720921:UEA720924 UNW720921:UNW720924 UXS720921:UXS720924 VHO720921:VHO720924 VRK720921:VRK720924 WBG720921:WBG720924 WLC720921:WLC720924 WUY720921:WUY720924 IM786457:IM786460 SI786457:SI786460 ACE786457:ACE786460 AMA786457:AMA786460 AVW786457:AVW786460 BFS786457:BFS786460 BPO786457:BPO786460 BZK786457:BZK786460 CJG786457:CJG786460 CTC786457:CTC786460 DCY786457:DCY786460 DMU786457:DMU786460 DWQ786457:DWQ786460 EGM786457:EGM786460 EQI786457:EQI786460 FAE786457:FAE786460 FKA786457:FKA786460 FTW786457:FTW786460 GDS786457:GDS786460 GNO786457:GNO786460 GXK786457:GXK786460 HHG786457:HHG786460 HRC786457:HRC786460 IAY786457:IAY786460 IKU786457:IKU786460 IUQ786457:IUQ786460 JEM786457:JEM786460 JOI786457:JOI786460 JYE786457:JYE786460 KIA786457:KIA786460 KRW786457:KRW786460 LBS786457:LBS786460 LLO786457:LLO786460 LVK786457:LVK786460 MFG786457:MFG786460 MPC786457:MPC786460 MYY786457:MYY786460 NIU786457:NIU786460 NSQ786457:NSQ786460 OCM786457:OCM786460 OMI786457:OMI786460 OWE786457:OWE786460 PGA786457:PGA786460 PPW786457:PPW786460 PZS786457:PZS786460 QJO786457:QJO786460 QTK786457:QTK786460 RDG786457:RDG786460 RNC786457:RNC786460 RWY786457:RWY786460 SGU786457:SGU786460 SQQ786457:SQQ786460 TAM786457:TAM786460 TKI786457:TKI786460 TUE786457:TUE786460 UEA786457:UEA786460 UNW786457:UNW786460 UXS786457:UXS786460 VHO786457:VHO786460 VRK786457:VRK786460 WBG786457:WBG786460 WLC786457:WLC786460 WUY786457:WUY786460 IM851993:IM851996 SI851993:SI851996 ACE851993:ACE851996 AMA851993:AMA851996 AVW851993:AVW851996 BFS851993:BFS851996 BPO851993:BPO851996 BZK851993:BZK851996 CJG851993:CJG851996 CTC851993:CTC851996 DCY851993:DCY851996 DMU851993:DMU851996 DWQ851993:DWQ851996 EGM851993:EGM851996 EQI851993:EQI851996 FAE851993:FAE851996 FKA851993:FKA851996 FTW851993:FTW851996 GDS851993:GDS851996 GNO851993:GNO851996 GXK851993:GXK851996 HHG851993:HHG851996 HRC851993:HRC851996 IAY851993:IAY851996 IKU851993:IKU851996 IUQ851993:IUQ851996 JEM851993:JEM851996 JOI851993:JOI851996 JYE851993:JYE851996 KIA851993:KIA851996 KRW851993:KRW851996 LBS851993:LBS851996 LLO851993:LLO851996 LVK851993:LVK851996 MFG851993:MFG851996 MPC851993:MPC851996 MYY851993:MYY851996 NIU851993:NIU851996 NSQ851993:NSQ851996 OCM851993:OCM851996 OMI851993:OMI851996 OWE851993:OWE851996 PGA851993:PGA851996 PPW851993:PPW851996 PZS851993:PZS851996 QJO851993:QJO851996 QTK851993:QTK851996 RDG851993:RDG851996 RNC851993:RNC851996 RWY851993:RWY851996 SGU851993:SGU851996 SQQ851993:SQQ851996 TAM851993:TAM851996 TKI851993:TKI851996 TUE851993:TUE851996 UEA851993:UEA851996 UNW851993:UNW851996 UXS851993:UXS851996 VHO851993:VHO851996 VRK851993:VRK851996 WBG851993:WBG851996 WLC851993:WLC851996 WUY851993:WUY851996 IM917529:IM917532 SI917529:SI917532 ACE917529:ACE917532 AMA917529:AMA917532 AVW917529:AVW917532 BFS917529:BFS917532 BPO917529:BPO917532 BZK917529:BZK917532 CJG917529:CJG917532 CTC917529:CTC917532 DCY917529:DCY917532 DMU917529:DMU917532 DWQ917529:DWQ917532 EGM917529:EGM917532 EQI917529:EQI917532 FAE917529:FAE917532 FKA917529:FKA917532 FTW917529:FTW917532 GDS917529:GDS917532 GNO917529:GNO917532 GXK917529:GXK917532 HHG917529:HHG917532 HRC917529:HRC917532 IAY917529:IAY917532 IKU917529:IKU917532 IUQ917529:IUQ917532 JEM917529:JEM917532 JOI917529:JOI917532 JYE917529:JYE917532 KIA917529:KIA917532 KRW917529:KRW917532 LBS917529:LBS917532 LLO917529:LLO917532 LVK917529:LVK917532 MFG917529:MFG917532 MPC917529:MPC917532 MYY917529:MYY917532 NIU917529:NIU917532 NSQ917529:NSQ917532 OCM917529:OCM917532 OMI917529:OMI917532 OWE917529:OWE917532 PGA917529:PGA917532 PPW917529:PPW917532 PZS917529:PZS917532 QJO917529:QJO917532 QTK917529:QTK917532 RDG917529:RDG917532 RNC917529:RNC917532 RWY917529:RWY917532 SGU917529:SGU917532 SQQ917529:SQQ917532 TAM917529:TAM917532 TKI917529:TKI917532 TUE917529:TUE917532 UEA917529:UEA917532 UNW917529:UNW917532 UXS917529:UXS917532 VHO917529:VHO917532 VRK917529:VRK917532 WBG917529:WBG917532 WLC917529:WLC917532 WUY917529:WUY917532 IM983065:IM983068 SI983065:SI983068 ACE983065:ACE983068 AMA983065:AMA983068 AVW983065:AVW983068 BFS983065:BFS983068 BPO983065:BPO983068 BZK983065:BZK983068 CJG983065:CJG983068 CTC983065:CTC983068 DCY983065:DCY983068 DMU983065:DMU983068 DWQ983065:DWQ983068 EGM983065:EGM983068 EQI983065:EQI983068 FAE983065:FAE983068 FKA983065:FKA983068 FTW983065:FTW983068 GDS983065:GDS983068 GNO983065:GNO983068 GXK983065:GXK983068 HHG983065:HHG983068 HRC983065:HRC983068 IAY983065:IAY983068 IKU983065:IKU983068 IUQ983065:IUQ983068 JEM983065:JEM983068 JOI983065:JOI983068 JYE983065:JYE983068 KIA983065:KIA983068 KRW983065:KRW983068 LBS983065:LBS983068 LLO983065:LLO983068 LVK983065:LVK983068 MFG983065:MFG983068 MPC983065:MPC983068 MYY983065:MYY983068 NIU983065:NIU983068 NSQ983065:NSQ983068 OCM983065:OCM983068 OMI983065:OMI983068 OWE983065:OWE983068 PGA983065:PGA983068 PPW983065:PPW983068 PZS983065:PZS983068 QJO983065:QJO983068 QTK983065:QTK983068 RDG983065:RDG983068 RNC983065:RNC983068 RWY983065:RWY983068 SGU983065:SGU983068 SQQ983065:SQQ983068 TAM983065:TAM983068 TKI983065:TKI983068 TUE983065:TUE983068 UEA983065:UEA983068 UNW983065:UNW983068 UXS983065:UXS983068 VHO983065:VHO983068 VRK983065:VRK983068 WBG983065:WBG983068 WLC983065:WLC983068 WUY983065:WUY983068 IM36:IM56 SI36:SI56 ACE36:ACE56 AMA36:AMA56 AVW36:AVW56 BFS36:BFS56 BPO36:BPO56 BZK36:BZK56 CJG36:CJG56 CTC36:CTC56 DCY36:DCY56 DMU36:DMU56 DWQ36:DWQ56 EGM36:EGM56 EQI36:EQI56 FAE36:FAE56 FKA36:FKA56 FTW36:FTW56 GDS36:GDS56 GNO36:GNO56 GXK36:GXK56 HHG36:HHG56 HRC36:HRC56 IAY36:IAY56 IKU36:IKU56 IUQ36:IUQ56 JEM36:JEM56 JOI36:JOI56 JYE36:JYE56 KIA36:KIA56 KRW36:KRW56 LBS36:LBS56 LLO36:LLO56 LVK36:LVK56 MFG36:MFG56 MPC36:MPC56 MYY36:MYY56 NIU36:NIU56 NSQ36:NSQ56 OCM36:OCM56 OMI36:OMI56 OWE36:OWE56 PGA36:PGA56 PPW36:PPW56 PZS36:PZS56 QJO36:QJO56 QTK36:QTK56 RDG36:RDG56 RNC36:RNC56 RWY36:RWY56 SGU36:SGU56 SQQ36:SQQ56 TAM36:TAM56 TKI36:TKI56 TUE36:TUE56 UEA36:UEA56 UNW36:UNW56 UXS36:UXS56 VHO36:VHO56 VRK36:VRK56 WBG36:WBG56 WLC36:WLC56 WUY36:WUY56 IM65566:IM65586 SI65566:SI65586 ACE65566:ACE65586 AMA65566:AMA65586 AVW65566:AVW65586 BFS65566:BFS65586 BPO65566:BPO65586 BZK65566:BZK65586 CJG65566:CJG65586 CTC65566:CTC65586 DCY65566:DCY65586 DMU65566:DMU65586 DWQ65566:DWQ65586 EGM65566:EGM65586 EQI65566:EQI65586 FAE65566:FAE65586 FKA65566:FKA65586 FTW65566:FTW65586 GDS65566:GDS65586 GNO65566:GNO65586 GXK65566:GXK65586 HHG65566:HHG65586 HRC65566:HRC65586 IAY65566:IAY65586 IKU65566:IKU65586 IUQ65566:IUQ65586 JEM65566:JEM65586 JOI65566:JOI65586 JYE65566:JYE65586 KIA65566:KIA65586 KRW65566:KRW65586 LBS65566:LBS65586 LLO65566:LLO65586 LVK65566:LVK65586 MFG65566:MFG65586 MPC65566:MPC65586 MYY65566:MYY65586 NIU65566:NIU65586 NSQ65566:NSQ65586 OCM65566:OCM65586 OMI65566:OMI65586 OWE65566:OWE65586 PGA65566:PGA65586 PPW65566:PPW65586 PZS65566:PZS65586 QJO65566:QJO65586 QTK65566:QTK65586 RDG65566:RDG65586 RNC65566:RNC65586 RWY65566:RWY65586 SGU65566:SGU65586 SQQ65566:SQQ65586 TAM65566:TAM65586 TKI65566:TKI65586 TUE65566:TUE65586 UEA65566:UEA65586 UNW65566:UNW65586 UXS65566:UXS65586 VHO65566:VHO65586 VRK65566:VRK65586 WBG65566:WBG65586 WLC65566:WLC65586 WUY65566:WUY65586 IM131102:IM131122 SI131102:SI131122 ACE131102:ACE131122 AMA131102:AMA131122 AVW131102:AVW131122 BFS131102:BFS131122 BPO131102:BPO131122 BZK131102:BZK131122 CJG131102:CJG131122 CTC131102:CTC131122 DCY131102:DCY131122 DMU131102:DMU131122 DWQ131102:DWQ131122 EGM131102:EGM131122 EQI131102:EQI131122 FAE131102:FAE131122 FKA131102:FKA131122 FTW131102:FTW131122 GDS131102:GDS131122 GNO131102:GNO131122 GXK131102:GXK131122 HHG131102:HHG131122 HRC131102:HRC131122 IAY131102:IAY131122 IKU131102:IKU131122 IUQ131102:IUQ131122 JEM131102:JEM131122 JOI131102:JOI131122 JYE131102:JYE131122 KIA131102:KIA131122 KRW131102:KRW131122 LBS131102:LBS131122 LLO131102:LLO131122 LVK131102:LVK131122 MFG131102:MFG131122 MPC131102:MPC131122 MYY131102:MYY131122 NIU131102:NIU131122 NSQ131102:NSQ131122 OCM131102:OCM131122 OMI131102:OMI131122 OWE131102:OWE131122 PGA131102:PGA131122 PPW131102:PPW131122 PZS131102:PZS131122 QJO131102:QJO131122 QTK131102:QTK131122 RDG131102:RDG131122 RNC131102:RNC131122 RWY131102:RWY131122 SGU131102:SGU131122 SQQ131102:SQQ131122 TAM131102:TAM131122 TKI131102:TKI131122 TUE131102:TUE131122 UEA131102:UEA131122 UNW131102:UNW131122 UXS131102:UXS131122 VHO131102:VHO131122 VRK131102:VRK131122 WBG131102:WBG131122 WLC131102:WLC131122 WUY131102:WUY131122 IM196638:IM196658 SI196638:SI196658 ACE196638:ACE196658 AMA196638:AMA196658 AVW196638:AVW196658 BFS196638:BFS196658 BPO196638:BPO196658 BZK196638:BZK196658 CJG196638:CJG196658 CTC196638:CTC196658 DCY196638:DCY196658 DMU196638:DMU196658 DWQ196638:DWQ196658 EGM196638:EGM196658 EQI196638:EQI196658 FAE196638:FAE196658 FKA196638:FKA196658 FTW196638:FTW196658 GDS196638:GDS196658 GNO196638:GNO196658 GXK196638:GXK196658 HHG196638:HHG196658 HRC196638:HRC196658 IAY196638:IAY196658 IKU196638:IKU196658 IUQ196638:IUQ196658 JEM196638:JEM196658 JOI196638:JOI196658 JYE196638:JYE196658 KIA196638:KIA196658 KRW196638:KRW196658 LBS196638:LBS196658 LLO196638:LLO196658 LVK196638:LVK196658 MFG196638:MFG196658 MPC196638:MPC196658 MYY196638:MYY196658 NIU196638:NIU196658 NSQ196638:NSQ196658 OCM196638:OCM196658 OMI196638:OMI196658 OWE196638:OWE196658 PGA196638:PGA196658 PPW196638:PPW196658 PZS196638:PZS196658 QJO196638:QJO196658 QTK196638:QTK196658 RDG196638:RDG196658 RNC196638:RNC196658 RWY196638:RWY196658 SGU196638:SGU196658 SQQ196638:SQQ196658 TAM196638:TAM196658 TKI196638:TKI196658 TUE196638:TUE196658 UEA196638:UEA196658 UNW196638:UNW196658 UXS196638:UXS196658 VHO196638:VHO196658 VRK196638:VRK196658 WBG196638:WBG196658 WLC196638:WLC196658 WUY196638:WUY196658 IM262174:IM262194 SI262174:SI262194 ACE262174:ACE262194 AMA262174:AMA262194 AVW262174:AVW262194 BFS262174:BFS262194 BPO262174:BPO262194 BZK262174:BZK262194 CJG262174:CJG262194 CTC262174:CTC262194 DCY262174:DCY262194 DMU262174:DMU262194 DWQ262174:DWQ262194 EGM262174:EGM262194 EQI262174:EQI262194 FAE262174:FAE262194 FKA262174:FKA262194 FTW262174:FTW262194 GDS262174:GDS262194 GNO262174:GNO262194 GXK262174:GXK262194 HHG262174:HHG262194 HRC262174:HRC262194 IAY262174:IAY262194 IKU262174:IKU262194 IUQ262174:IUQ262194 JEM262174:JEM262194 JOI262174:JOI262194 JYE262174:JYE262194 KIA262174:KIA262194 KRW262174:KRW262194 LBS262174:LBS262194 LLO262174:LLO262194 LVK262174:LVK262194 MFG262174:MFG262194 MPC262174:MPC262194 MYY262174:MYY262194 NIU262174:NIU262194 NSQ262174:NSQ262194 OCM262174:OCM262194 OMI262174:OMI262194 OWE262174:OWE262194 PGA262174:PGA262194 PPW262174:PPW262194 PZS262174:PZS262194 QJO262174:QJO262194 QTK262174:QTK262194 RDG262174:RDG262194 RNC262174:RNC262194 RWY262174:RWY262194 SGU262174:SGU262194 SQQ262174:SQQ262194 TAM262174:TAM262194 TKI262174:TKI262194 TUE262174:TUE262194 UEA262174:UEA262194 UNW262174:UNW262194 UXS262174:UXS262194 VHO262174:VHO262194 VRK262174:VRK262194 WBG262174:WBG262194 WLC262174:WLC262194 WUY262174:WUY262194 IM327710:IM327730 SI327710:SI327730 ACE327710:ACE327730 AMA327710:AMA327730 AVW327710:AVW327730 BFS327710:BFS327730 BPO327710:BPO327730 BZK327710:BZK327730 CJG327710:CJG327730 CTC327710:CTC327730 DCY327710:DCY327730 DMU327710:DMU327730 DWQ327710:DWQ327730 EGM327710:EGM327730 EQI327710:EQI327730 FAE327710:FAE327730 FKA327710:FKA327730 FTW327710:FTW327730 GDS327710:GDS327730 GNO327710:GNO327730 GXK327710:GXK327730 HHG327710:HHG327730 HRC327710:HRC327730 IAY327710:IAY327730 IKU327710:IKU327730 IUQ327710:IUQ327730 JEM327710:JEM327730 JOI327710:JOI327730 JYE327710:JYE327730 KIA327710:KIA327730 KRW327710:KRW327730 LBS327710:LBS327730 LLO327710:LLO327730 LVK327710:LVK327730 MFG327710:MFG327730 MPC327710:MPC327730 MYY327710:MYY327730 NIU327710:NIU327730 NSQ327710:NSQ327730 OCM327710:OCM327730 OMI327710:OMI327730 OWE327710:OWE327730 PGA327710:PGA327730 PPW327710:PPW327730 PZS327710:PZS327730 QJO327710:QJO327730 QTK327710:QTK327730 RDG327710:RDG327730 RNC327710:RNC327730 RWY327710:RWY327730 SGU327710:SGU327730 SQQ327710:SQQ327730 TAM327710:TAM327730 TKI327710:TKI327730 TUE327710:TUE327730 UEA327710:UEA327730 UNW327710:UNW327730 UXS327710:UXS327730 VHO327710:VHO327730 VRK327710:VRK327730 WBG327710:WBG327730 WLC327710:WLC327730 WUY327710:WUY327730 IM393246:IM393266 SI393246:SI393266 ACE393246:ACE393266 AMA393246:AMA393266 AVW393246:AVW393266 BFS393246:BFS393266 BPO393246:BPO393266 BZK393246:BZK393266 CJG393246:CJG393266 CTC393246:CTC393266 DCY393246:DCY393266 DMU393246:DMU393266 DWQ393246:DWQ393266 EGM393246:EGM393266 EQI393246:EQI393266 FAE393246:FAE393266 FKA393246:FKA393266 FTW393246:FTW393266 GDS393246:GDS393266 GNO393246:GNO393266 GXK393246:GXK393266 HHG393246:HHG393266 HRC393246:HRC393266 IAY393246:IAY393266 IKU393246:IKU393266 IUQ393246:IUQ393266 JEM393246:JEM393266 JOI393246:JOI393266 JYE393246:JYE393266 KIA393246:KIA393266 KRW393246:KRW393266 LBS393246:LBS393266 LLO393246:LLO393266 LVK393246:LVK393266 MFG393246:MFG393266 MPC393246:MPC393266 MYY393246:MYY393266 NIU393246:NIU393266 NSQ393246:NSQ393266 OCM393246:OCM393266 OMI393246:OMI393266 OWE393246:OWE393266 PGA393246:PGA393266 PPW393246:PPW393266 PZS393246:PZS393266 QJO393246:QJO393266 QTK393246:QTK393266 RDG393246:RDG393266 RNC393246:RNC393266 RWY393246:RWY393266 SGU393246:SGU393266 SQQ393246:SQQ393266 TAM393246:TAM393266 TKI393246:TKI393266 TUE393246:TUE393266 UEA393246:UEA393266 UNW393246:UNW393266 UXS393246:UXS393266 VHO393246:VHO393266 VRK393246:VRK393266 WBG393246:WBG393266 WLC393246:WLC393266 WUY393246:WUY393266 IM458782:IM458802 SI458782:SI458802 ACE458782:ACE458802 AMA458782:AMA458802 AVW458782:AVW458802 BFS458782:BFS458802 BPO458782:BPO458802 BZK458782:BZK458802 CJG458782:CJG458802 CTC458782:CTC458802 DCY458782:DCY458802 DMU458782:DMU458802 DWQ458782:DWQ458802 EGM458782:EGM458802 EQI458782:EQI458802 FAE458782:FAE458802 FKA458782:FKA458802 FTW458782:FTW458802 GDS458782:GDS458802 GNO458782:GNO458802 GXK458782:GXK458802 HHG458782:HHG458802 HRC458782:HRC458802 IAY458782:IAY458802 IKU458782:IKU458802 IUQ458782:IUQ458802 JEM458782:JEM458802 JOI458782:JOI458802 JYE458782:JYE458802 KIA458782:KIA458802 KRW458782:KRW458802 LBS458782:LBS458802 LLO458782:LLO458802 LVK458782:LVK458802 MFG458782:MFG458802 MPC458782:MPC458802 MYY458782:MYY458802 NIU458782:NIU458802 NSQ458782:NSQ458802 OCM458782:OCM458802 OMI458782:OMI458802 OWE458782:OWE458802 PGA458782:PGA458802 PPW458782:PPW458802 PZS458782:PZS458802 QJO458782:QJO458802 QTK458782:QTK458802 RDG458782:RDG458802 RNC458782:RNC458802 RWY458782:RWY458802 SGU458782:SGU458802 SQQ458782:SQQ458802 TAM458782:TAM458802 TKI458782:TKI458802 TUE458782:TUE458802 UEA458782:UEA458802 UNW458782:UNW458802 UXS458782:UXS458802 VHO458782:VHO458802 VRK458782:VRK458802 WBG458782:WBG458802 WLC458782:WLC458802 WUY458782:WUY458802 IM524318:IM524338 SI524318:SI524338 ACE524318:ACE524338 AMA524318:AMA524338 AVW524318:AVW524338 BFS524318:BFS524338 BPO524318:BPO524338 BZK524318:BZK524338 CJG524318:CJG524338 CTC524318:CTC524338 DCY524318:DCY524338 DMU524318:DMU524338 DWQ524318:DWQ524338 EGM524318:EGM524338 EQI524318:EQI524338 FAE524318:FAE524338 FKA524318:FKA524338 FTW524318:FTW524338 GDS524318:GDS524338 GNO524318:GNO524338 GXK524318:GXK524338 HHG524318:HHG524338 HRC524318:HRC524338 IAY524318:IAY524338 IKU524318:IKU524338 IUQ524318:IUQ524338 JEM524318:JEM524338 JOI524318:JOI524338 JYE524318:JYE524338 KIA524318:KIA524338 KRW524318:KRW524338 LBS524318:LBS524338 LLO524318:LLO524338 LVK524318:LVK524338 MFG524318:MFG524338 MPC524318:MPC524338 MYY524318:MYY524338 NIU524318:NIU524338 NSQ524318:NSQ524338 OCM524318:OCM524338 OMI524318:OMI524338 OWE524318:OWE524338 PGA524318:PGA524338 PPW524318:PPW524338 PZS524318:PZS524338 QJO524318:QJO524338 QTK524318:QTK524338 RDG524318:RDG524338 RNC524318:RNC524338 RWY524318:RWY524338 SGU524318:SGU524338 SQQ524318:SQQ524338 TAM524318:TAM524338 TKI524318:TKI524338 TUE524318:TUE524338 UEA524318:UEA524338 UNW524318:UNW524338 UXS524318:UXS524338 VHO524318:VHO524338 VRK524318:VRK524338 WBG524318:WBG524338 WLC524318:WLC524338 WUY524318:WUY524338 IM589854:IM589874 SI589854:SI589874 ACE589854:ACE589874 AMA589854:AMA589874 AVW589854:AVW589874 BFS589854:BFS589874 BPO589854:BPO589874 BZK589854:BZK589874 CJG589854:CJG589874 CTC589854:CTC589874 DCY589854:DCY589874 DMU589854:DMU589874 DWQ589854:DWQ589874 EGM589854:EGM589874 EQI589854:EQI589874 FAE589854:FAE589874 FKA589854:FKA589874 FTW589854:FTW589874 GDS589854:GDS589874 GNO589854:GNO589874 GXK589854:GXK589874 HHG589854:HHG589874 HRC589854:HRC589874 IAY589854:IAY589874 IKU589854:IKU589874 IUQ589854:IUQ589874 JEM589854:JEM589874 JOI589854:JOI589874 JYE589854:JYE589874 KIA589854:KIA589874 KRW589854:KRW589874 LBS589854:LBS589874 LLO589854:LLO589874 LVK589854:LVK589874 MFG589854:MFG589874 MPC589854:MPC589874 MYY589854:MYY589874 NIU589854:NIU589874 NSQ589854:NSQ589874 OCM589854:OCM589874 OMI589854:OMI589874 OWE589854:OWE589874 PGA589854:PGA589874 PPW589854:PPW589874 PZS589854:PZS589874 QJO589854:QJO589874 QTK589854:QTK589874 RDG589854:RDG589874 RNC589854:RNC589874 RWY589854:RWY589874 SGU589854:SGU589874 SQQ589854:SQQ589874 TAM589854:TAM589874 TKI589854:TKI589874 TUE589854:TUE589874 UEA589854:UEA589874 UNW589854:UNW589874 UXS589854:UXS589874 VHO589854:VHO589874 VRK589854:VRK589874 WBG589854:WBG589874 WLC589854:WLC589874 WUY589854:WUY589874 IM655390:IM655410 SI655390:SI655410 ACE655390:ACE655410 AMA655390:AMA655410 AVW655390:AVW655410 BFS655390:BFS655410 BPO655390:BPO655410 BZK655390:BZK655410 CJG655390:CJG655410 CTC655390:CTC655410 DCY655390:DCY655410 DMU655390:DMU655410 DWQ655390:DWQ655410 EGM655390:EGM655410 EQI655390:EQI655410 FAE655390:FAE655410 FKA655390:FKA655410 FTW655390:FTW655410 GDS655390:GDS655410 GNO655390:GNO655410 GXK655390:GXK655410 HHG655390:HHG655410 HRC655390:HRC655410 IAY655390:IAY655410 IKU655390:IKU655410 IUQ655390:IUQ655410 JEM655390:JEM655410 JOI655390:JOI655410 JYE655390:JYE655410 KIA655390:KIA655410 KRW655390:KRW655410 LBS655390:LBS655410 LLO655390:LLO655410 LVK655390:LVK655410 MFG655390:MFG655410 MPC655390:MPC655410 MYY655390:MYY655410 NIU655390:NIU655410 NSQ655390:NSQ655410 OCM655390:OCM655410 OMI655390:OMI655410 OWE655390:OWE655410 PGA655390:PGA655410 PPW655390:PPW655410 PZS655390:PZS655410 QJO655390:QJO655410 QTK655390:QTK655410 RDG655390:RDG655410 RNC655390:RNC655410 RWY655390:RWY655410 SGU655390:SGU655410 SQQ655390:SQQ655410 TAM655390:TAM655410 TKI655390:TKI655410 TUE655390:TUE655410 UEA655390:UEA655410 UNW655390:UNW655410 UXS655390:UXS655410 VHO655390:VHO655410 VRK655390:VRK655410 WBG655390:WBG655410 WLC655390:WLC655410 WUY655390:WUY655410 IM720926:IM720946 SI720926:SI720946 ACE720926:ACE720946 AMA720926:AMA720946 AVW720926:AVW720946 BFS720926:BFS720946 BPO720926:BPO720946 BZK720926:BZK720946 CJG720926:CJG720946 CTC720926:CTC720946 DCY720926:DCY720946 DMU720926:DMU720946 DWQ720926:DWQ720946 EGM720926:EGM720946 EQI720926:EQI720946 FAE720926:FAE720946 FKA720926:FKA720946 FTW720926:FTW720946 GDS720926:GDS720946 GNO720926:GNO720946 GXK720926:GXK720946 HHG720926:HHG720946 HRC720926:HRC720946 IAY720926:IAY720946 IKU720926:IKU720946 IUQ720926:IUQ720946 JEM720926:JEM720946 JOI720926:JOI720946 JYE720926:JYE720946 KIA720926:KIA720946 KRW720926:KRW720946 LBS720926:LBS720946 LLO720926:LLO720946 LVK720926:LVK720946 MFG720926:MFG720946 MPC720926:MPC720946 MYY720926:MYY720946 NIU720926:NIU720946 NSQ720926:NSQ720946 OCM720926:OCM720946 OMI720926:OMI720946 OWE720926:OWE720946 PGA720926:PGA720946 PPW720926:PPW720946 PZS720926:PZS720946 QJO720926:QJO720946 QTK720926:QTK720946 RDG720926:RDG720946 RNC720926:RNC720946 RWY720926:RWY720946 SGU720926:SGU720946 SQQ720926:SQQ720946 TAM720926:TAM720946 TKI720926:TKI720946 TUE720926:TUE720946 UEA720926:UEA720946 UNW720926:UNW720946 UXS720926:UXS720946 VHO720926:VHO720946 VRK720926:VRK720946 WBG720926:WBG720946 WLC720926:WLC720946 WUY720926:WUY720946 IM786462:IM786482 SI786462:SI786482 ACE786462:ACE786482 AMA786462:AMA786482 AVW786462:AVW786482 BFS786462:BFS786482 BPO786462:BPO786482 BZK786462:BZK786482 CJG786462:CJG786482 CTC786462:CTC786482 DCY786462:DCY786482 DMU786462:DMU786482 DWQ786462:DWQ786482 EGM786462:EGM786482 EQI786462:EQI786482 FAE786462:FAE786482 FKA786462:FKA786482 FTW786462:FTW786482 GDS786462:GDS786482 GNO786462:GNO786482 GXK786462:GXK786482 HHG786462:HHG786482 HRC786462:HRC786482 IAY786462:IAY786482 IKU786462:IKU786482 IUQ786462:IUQ786482 JEM786462:JEM786482 JOI786462:JOI786482 JYE786462:JYE786482 KIA786462:KIA786482 KRW786462:KRW786482 LBS786462:LBS786482 LLO786462:LLO786482 LVK786462:LVK786482 MFG786462:MFG786482 MPC786462:MPC786482 MYY786462:MYY786482 NIU786462:NIU786482 NSQ786462:NSQ786482 OCM786462:OCM786482 OMI786462:OMI786482 OWE786462:OWE786482 PGA786462:PGA786482 PPW786462:PPW786482 PZS786462:PZS786482 QJO786462:QJO786482 QTK786462:QTK786482 RDG786462:RDG786482 RNC786462:RNC786482 RWY786462:RWY786482 SGU786462:SGU786482 SQQ786462:SQQ786482 TAM786462:TAM786482 TKI786462:TKI786482 TUE786462:TUE786482 UEA786462:UEA786482 UNW786462:UNW786482 UXS786462:UXS786482 VHO786462:VHO786482 VRK786462:VRK786482 WBG786462:WBG786482 WLC786462:WLC786482 WUY786462:WUY786482 IM851998:IM852018 SI851998:SI852018 ACE851998:ACE852018 AMA851998:AMA852018 AVW851998:AVW852018 BFS851998:BFS852018 BPO851998:BPO852018 BZK851998:BZK852018 CJG851998:CJG852018 CTC851998:CTC852018 DCY851998:DCY852018 DMU851998:DMU852018 DWQ851998:DWQ852018 EGM851998:EGM852018 EQI851998:EQI852018 FAE851998:FAE852018 FKA851998:FKA852018 FTW851998:FTW852018 GDS851998:GDS852018 GNO851998:GNO852018 GXK851998:GXK852018 HHG851998:HHG852018 HRC851998:HRC852018 IAY851998:IAY852018 IKU851998:IKU852018 IUQ851998:IUQ852018 JEM851998:JEM852018 JOI851998:JOI852018 JYE851998:JYE852018 KIA851998:KIA852018 KRW851998:KRW852018 LBS851998:LBS852018 LLO851998:LLO852018 LVK851998:LVK852018 MFG851998:MFG852018 MPC851998:MPC852018 MYY851998:MYY852018 NIU851998:NIU852018 NSQ851998:NSQ852018 OCM851998:OCM852018 OMI851998:OMI852018 OWE851998:OWE852018 PGA851998:PGA852018 PPW851998:PPW852018 PZS851998:PZS852018 QJO851998:QJO852018 QTK851998:QTK852018 RDG851998:RDG852018 RNC851998:RNC852018 RWY851998:RWY852018 SGU851998:SGU852018 SQQ851998:SQQ852018 TAM851998:TAM852018 TKI851998:TKI852018 TUE851998:TUE852018 UEA851998:UEA852018 UNW851998:UNW852018 UXS851998:UXS852018 VHO851998:VHO852018 VRK851998:VRK852018 WBG851998:WBG852018 WLC851998:WLC852018 WUY851998:WUY852018 IM917534:IM917554 SI917534:SI917554 ACE917534:ACE917554 AMA917534:AMA917554 AVW917534:AVW917554 BFS917534:BFS917554 BPO917534:BPO917554 BZK917534:BZK917554 CJG917534:CJG917554 CTC917534:CTC917554 DCY917534:DCY917554 DMU917534:DMU917554 DWQ917534:DWQ917554 EGM917534:EGM917554 EQI917534:EQI917554 FAE917534:FAE917554 FKA917534:FKA917554 FTW917534:FTW917554 GDS917534:GDS917554 GNO917534:GNO917554 GXK917534:GXK917554 HHG917534:HHG917554 HRC917534:HRC917554 IAY917534:IAY917554 IKU917534:IKU917554 IUQ917534:IUQ917554 JEM917534:JEM917554 JOI917534:JOI917554 JYE917534:JYE917554 KIA917534:KIA917554 KRW917534:KRW917554 LBS917534:LBS917554 LLO917534:LLO917554 LVK917534:LVK917554 MFG917534:MFG917554 MPC917534:MPC917554 MYY917534:MYY917554 NIU917534:NIU917554 NSQ917534:NSQ917554 OCM917534:OCM917554 OMI917534:OMI917554 OWE917534:OWE917554 PGA917534:PGA917554 PPW917534:PPW917554 PZS917534:PZS917554 QJO917534:QJO917554 QTK917534:QTK917554 RDG917534:RDG917554 RNC917534:RNC917554 RWY917534:RWY917554 SGU917534:SGU917554 SQQ917534:SQQ917554 TAM917534:TAM917554 TKI917534:TKI917554 TUE917534:TUE917554 UEA917534:UEA917554 UNW917534:UNW917554 UXS917534:UXS917554 VHO917534:VHO917554 VRK917534:VRK917554 WBG917534:WBG917554 WLC917534:WLC917554 WUY917534:WUY917554 IM983070:IM983090 SI983070:SI983090 ACE983070:ACE983090 AMA983070:AMA983090 AVW983070:AVW983090 BFS983070:BFS983090 BPO983070:BPO983090 BZK983070:BZK983090 CJG983070:CJG983090 CTC983070:CTC983090 DCY983070:DCY983090 DMU983070:DMU983090 DWQ983070:DWQ983090 EGM983070:EGM983090 EQI983070:EQI983090 FAE983070:FAE983090 FKA983070:FKA983090 FTW983070:FTW983090 GDS983070:GDS983090 GNO983070:GNO983090 GXK983070:GXK983090 HHG983070:HHG983090 HRC983070:HRC983090 IAY983070:IAY983090 IKU983070:IKU983090 IUQ983070:IUQ983090 JEM983070:JEM983090 JOI983070:JOI983090 JYE983070:JYE983090 KIA983070:KIA983090 KRW983070:KRW983090 LBS983070:LBS983090 LLO983070:LLO983090 LVK983070:LVK983090 MFG983070:MFG983090 MPC983070:MPC983090 MYY983070:MYY983090 NIU983070:NIU983090 NSQ983070:NSQ983090 OCM983070:OCM983090 OMI983070:OMI983090 OWE983070:OWE983090 PGA983070:PGA983090 PPW983070:PPW983090 PZS983070:PZS983090 QJO983070:QJO983090 QTK983070:QTK983090 RDG983070:RDG983090 RNC983070:RNC983090 RWY983070:RWY983090 SGU983070:SGU983090 SQQ983070:SQQ983090 TAM983070:TAM983090 TKI983070:TKI983090 TUE983070:TUE983090 UEA983070:UEA983090 UNW983070:UNW983090 UXS983070:UXS983090 VHO983070:VHO983090 VRK983070:VRK983090 WBG983070:WBG983090 WLC983070:WLC983090 WUY983070:WUY983090 IM65589:IM66822 SI65589:SI66822 ACE65589:ACE66822 AMA65589:AMA66822 AVW65589:AVW66822 BFS65589:BFS66822 BPO65589:BPO66822 BZK65589:BZK66822 CJG65589:CJG66822 CTC65589:CTC66822 DCY65589:DCY66822 DMU65589:DMU66822 DWQ65589:DWQ66822 EGM65589:EGM66822 EQI65589:EQI66822 FAE65589:FAE66822 FKA65589:FKA66822 FTW65589:FTW66822 GDS65589:GDS66822 GNO65589:GNO66822 GXK65589:GXK66822 HHG65589:HHG66822 HRC65589:HRC66822 IAY65589:IAY66822 IKU65589:IKU66822 IUQ65589:IUQ66822 JEM65589:JEM66822 JOI65589:JOI66822 JYE65589:JYE66822 KIA65589:KIA66822 KRW65589:KRW66822 LBS65589:LBS66822 LLO65589:LLO66822 LVK65589:LVK66822 MFG65589:MFG66822 MPC65589:MPC66822 MYY65589:MYY66822 NIU65589:NIU66822 NSQ65589:NSQ66822 OCM65589:OCM66822 OMI65589:OMI66822 OWE65589:OWE66822 PGA65589:PGA66822 PPW65589:PPW66822 PZS65589:PZS66822 QJO65589:QJO66822 QTK65589:QTK66822 RDG65589:RDG66822 RNC65589:RNC66822 RWY65589:RWY66822 SGU65589:SGU66822 SQQ65589:SQQ66822 TAM65589:TAM66822 TKI65589:TKI66822 TUE65589:TUE66822 UEA65589:UEA66822 UNW65589:UNW66822 UXS65589:UXS66822 VHO65589:VHO66822 VRK65589:VRK66822 WBG65589:WBG66822 WLC65589:WLC66822 WUY65589:WUY66822 IM131125:IM132358 SI131125:SI132358 ACE131125:ACE132358 AMA131125:AMA132358 AVW131125:AVW132358 BFS131125:BFS132358 BPO131125:BPO132358 BZK131125:BZK132358 CJG131125:CJG132358 CTC131125:CTC132358 DCY131125:DCY132358 DMU131125:DMU132358 DWQ131125:DWQ132358 EGM131125:EGM132358 EQI131125:EQI132358 FAE131125:FAE132358 FKA131125:FKA132358 FTW131125:FTW132358 GDS131125:GDS132358 GNO131125:GNO132358 GXK131125:GXK132358 HHG131125:HHG132358 HRC131125:HRC132358 IAY131125:IAY132358 IKU131125:IKU132358 IUQ131125:IUQ132358 JEM131125:JEM132358 JOI131125:JOI132358 JYE131125:JYE132358 KIA131125:KIA132358 KRW131125:KRW132358 LBS131125:LBS132358 LLO131125:LLO132358 LVK131125:LVK132358 MFG131125:MFG132358 MPC131125:MPC132358 MYY131125:MYY132358 NIU131125:NIU132358 NSQ131125:NSQ132358 OCM131125:OCM132358 OMI131125:OMI132358 OWE131125:OWE132358 PGA131125:PGA132358 PPW131125:PPW132358 PZS131125:PZS132358 QJO131125:QJO132358 QTK131125:QTK132358 RDG131125:RDG132358 RNC131125:RNC132358 RWY131125:RWY132358 SGU131125:SGU132358 SQQ131125:SQQ132358 TAM131125:TAM132358 TKI131125:TKI132358 TUE131125:TUE132358 UEA131125:UEA132358 UNW131125:UNW132358 UXS131125:UXS132358 VHO131125:VHO132358 VRK131125:VRK132358 WBG131125:WBG132358 WLC131125:WLC132358 WUY131125:WUY132358 IM196661:IM197894 SI196661:SI197894 ACE196661:ACE197894 AMA196661:AMA197894 AVW196661:AVW197894 BFS196661:BFS197894 BPO196661:BPO197894 BZK196661:BZK197894 CJG196661:CJG197894 CTC196661:CTC197894 DCY196661:DCY197894 DMU196661:DMU197894 DWQ196661:DWQ197894 EGM196661:EGM197894 EQI196661:EQI197894 FAE196661:FAE197894 FKA196661:FKA197894 FTW196661:FTW197894 GDS196661:GDS197894 GNO196661:GNO197894 GXK196661:GXK197894 HHG196661:HHG197894 HRC196661:HRC197894 IAY196661:IAY197894 IKU196661:IKU197894 IUQ196661:IUQ197894 JEM196661:JEM197894 JOI196661:JOI197894 JYE196661:JYE197894 KIA196661:KIA197894 KRW196661:KRW197894 LBS196661:LBS197894 LLO196661:LLO197894 LVK196661:LVK197894 MFG196661:MFG197894 MPC196661:MPC197894 MYY196661:MYY197894 NIU196661:NIU197894 NSQ196661:NSQ197894 OCM196661:OCM197894 OMI196661:OMI197894 OWE196661:OWE197894 PGA196661:PGA197894 PPW196661:PPW197894 PZS196661:PZS197894 QJO196661:QJO197894 QTK196661:QTK197894 RDG196661:RDG197894 RNC196661:RNC197894 RWY196661:RWY197894 SGU196661:SGU197894 SQQ196661:SQQ197894 TAM196661:TAM197894 TKI196661:TKI197894 TUE196661:TUE197894 UEA196661:UEA197894 UNW196661:UNW197894 UXS196661:UXS197894 VHO196661:VHO197894 VRK196661:VRK197894 WBG196661:WBG197894 WLC196661:WLC197894 WUY196661:WUY197894 IM262197:IM263430 SI262197:SI263430 ACE262197:ACE263430 AMA262197:AMA263430 AVW262197:AVW263430 BFS262197:BFS263430 BPO262197:BPO263430 BZK262197:BZK263430 CJG262197:CJG263430 CTC262197:CTC263430 DCY262197:DCY263430 DMU262197:DMU263430 DWQ262197:DWQ263430 EGM262197:EGM263430 EQI262197:EQI263430 FAE262197:FAE263430 FKA262197:FKA263430 FTW262197:FTW263430 GDS262197:GDS263430 GNO262197:GNO263430 GXK262197:GXK263430 HHG262197:HHG263430 HRC262197:HRC263430 IAY262197:IAY263430 IKU262197:IKU263430 IUQ262197:IUQ263430 JEM262197:JEM263430 JOI262197:JOI263430 JYE262197:JYE263430 KIA262197:KIA263430 KRW262197:KRW263430 LBS262197:LBS263430 LLO262197:LLO263430 LVK262197:LVK263430 MFG262197:MFG263430 MPC262197:MPC263430 MYY262197:MYY263430 NIU262197:NIU263430 NSQ262197:NSQ263430 OCM262197:OCM263430 OMI262197:OMI263430 OWE262197:OWE263430 PGA262197:PGA263430 PPW262197:PPW263430 PZS262197:PZS263430 QJO262197:QJO263430 QTK262197:QTK263430 RDG262197:RDG263430 RNC262197:RNC263430 RWY262197:RWY263430 SGU262197:SGU263430 SQQ262197:SQQ263430 TAM262197:TAM263430 TKI262197:TKI263430 TUE262197:TUE263430 UEA262197:UEA263430 UNW262197:UNW263430 UXS262197:UXS263430 VHO262197:VHO263430 VRK262197:VRK263430 WBG262197:WBG263430 WLC262197:WLC263430 WUY262197:WUY263430 IM327733:IM328966 SI327733:SI328966 ACE327733:ACE328966 AMA327733:AMA328966 AVW327733:AVW328966 BFS327733:BFS328966 BPO327733:BPO328966 BZK327733:BZK328966 CJG327733:CJG328966 CTC327733:CTC328966 DCY327733:DCY328966 DMU327733:DMU328966 DWQ327733:DWQ328966 EGM327733:EGM328966 EQI327733:EQI328966 FAE327733:FAE328966 FKA327733:FKA328966 FTW327733:FTW328966 GDS327733:GDS328966 GNO327733:GNO328966 GXK327733:GXK328966 HHG327733:HHG328966 HRC327733:HRC328966 IAY327733:IAY328966 IKU327733:IKU328966 IUQ327733:IUQ328966 JEM327733:JEM328966 JOI327733:JOI328966 JYE327733:JYE328966 KIA327733:KIA328966 KRW327733:KRW328966 LBS327733:LBS328966 LLO327733:LLO328966 LVK327733:LVK328966 MFG327733:MFG328966 MPC327733:MPC328966 MYY327733:MYY328966 NIU327733:NIU328966 NSQ327733:NSQ328966 OCM327733:OCM328966 OMI327733:OMI328966 OWE327733:OWE328966 PGA327733:PGA328966 PPW327733:PPW328966 PZS327733:PZS328966 QJO327733:QJO328966 QTK327733:QTK328966 RDG327733:RDG328966 RNC327733:RNC328966 RWY327733:RWY328966 SGU327733:SGU328966 SQQ327733:SQQ328966 TAM327733:TAM328966 TKI327733:TKI328966 TUE327733:TUE328966 UEA327733:UEA328966 UNW327733:UNW328966 UXS327733:UXS328966 VHO327733:VHO328966 VRK327733:VRK328966 WBG327733:WBG328966 WLC327733:WLC328966 WUY327733:WUY328966 IM393269:IM394502 SI393269:SI394502 ACE393269:ACE394502 AMA393269:AMA394502 AVW393269:AVW394502 BFS393269:BFS394502 BPO393269:BPO394502 BZK393269:BZK394502 CJG393269:CJG394502 CTC393269:CTC394502 DCY393269:DCY394502 DMU393269:DMU394502 DWQ393269:DWQ394502 EGM393269:EGM394502 EQI393269:EQI394502 FAE393269:FAE394502 FKA393269:FKA394502 FTW393269:FTW394502 GDS393269:GDS394502 GNO393269:GNO394502 GXK393269:GXK394502 HHG393269:HHG394502 HRC393269:HRC394502 IAY393269:IAY394502 IKU393269:IKU394502 IUQ393269:IUQ394502 JEM393269:JEM394502 JOI393269:JOI394502 JYE393269:JYE394502 KIA393269:KIA394502 KRW393269:KRW394502 LBS393269:LBS394502 LLO393269:LLO394502 LVK393269:LVK394502 MFG393269:MFG394502 MPC393269:MPC394502 MYY393269:MYY394502 NIU393269:NIU394502 NSQ393269:NSQ394502 OCM393269:OCM394502 OMI393269:OMI394502 OWE393269:OWE394502 PGA393269:PGA394502 PPW393269:PPW394502 PZS393269:PZS394502 QJO393269:QJO394502 QTK393269:QTK394502 RDG393269:RDG394502 RNC393269:RNC394502 RWY393269:RWY394502 SGU393269:SGU394502 SQQ393269:SQQ394502 TAM393269:TAM394502 TKI393269:TKI394502 TUE393269:TUE394502 UEA393269:UEA394502 UNW393269:UNW394502 UXS393269:UXS394502 VHO393269:VHO394502 VRK393269:VRK394502 WBG393269:WBG394502 WLC393269:WLC394502 WUY393269:WUY394502 IM458805:IM460038 SI458805:SI460038 ACE458805:ACE460038 AMA458805:AMA460038 AVW458805:AVW460038 BFS458805:BFS460038 BPO458805:BPO460038 BZK458805:BZK460038 CJG458805:CJG460038 CTC458805:CTC460038 DCY458805:DCY460038 DMU458805:DMU460038 DWQ458805:DWQ460038 EGM458805:EGM460038 EQI458805:EQI460038 FAE458805:FAE460038 FKA458805:FKA460038 FTW458805:FTW460038 GDS458805:GDS460038 GNO458805:GNO460038 GXK458805:GXK460038 HHG458805:HHG460038 HRC458805:HRC460038 IAY458805:IAY460038 IKU458805:IKU460038 IUQ458805:IUQ460038 JEM458805:JEM460038 JOI458805:JOI460038 JYE458805:JYE460038 KIA458805:KIA460038 KRW458805:KRW460038 LBS458805:LBS460038 LLO458805:LLO460038 LVK458805:LVK460038 MFG458805:MFG460038 MPC458805:MPC460038 MYY458805:MYY460038 NIU458805:NIU460038 NSQ458805:NSQ460038 OCM458805:OCM460038 OMI458805:OMI460038 OWE458805:OWE460038 PGA458805:PGA460038 PPW458805:PPW460038 PZS458805:PZS460038 QJO458805:QJO460038 QTK458805:QTK460038 RDG458805:RDG460038 RNC458805:RNC460038 RWY458805:RWY460038 SGU458805:SGU460038 SQQ458805:SQQ460038 TAM458805:TAM460038 TKI458805:TKI460038 TUE458805:TUE460038 UEA458805:UEA460038 UNW458805:UNW460038 UXS458805:UXS460038 VHO458805:VHO460038 VRK458805:VRK460038 WBG458805:WBG460038 WLC458805:WLC460038 WUY458805:WUY460038 IM524341:IM525574 SI524341:SI525574 ACE524341:ACE525574 AMA524341:AMA525574 AVW524341:AVW525574 BFS524341:BFS525574 BPO524341:BPO525574 BZK524341:BZK525574 CJG524341:CJG525574 CTC524341:CTC525574 DCY524341:DCY525574 DMU524341:DMU525574 DWQ524341:DWQ525574 EGM524341:EGM525574 EQI524341:EQI525574 FAE524341:FAE525574 FKA524341:FKA525574 FTW524341:FTW525574 GDS524341:GDS525574 GNO524341:GNO525574 GXK524341:GXK525574 HHG524341:HHG525574 HRC524341:HRC525574 IAY524341:IAY525574 IKU524341:IKU525574 IUQ524341:IUQ525574 JEM524341:JEM525574 JOI524341:JOI525574 JYE524341:JYE525574 KIA524341:KIA525574 KRW524341:KRW525574 LBS524341:LBS525574 LLO524341:LLO525574 LVK524341:LVK525574 MFG524341:MFG525574 MPC524341:MPC525574 MYY524341:MYY525574 NIU524341:NIU525574 NSQ524341:NSQ525574 OCM524341:OCM525574 OMI524341:OMI525574 OWE524341:OWE525574 PGA524341:PGA525574 PPW524341:PPW525574 PZS524341:PZS525574 QJO524341:QJO525574 QTK524341:QTK525574 RDG524341:RDG525574 RNC524341:RNC525574 RWY524341:RWY525574 SGU524341:SGU525574 SQQ524341:SQQ525574 TAM524341:TAM525574 TKI524341:TKI525574 TUE524341:TUE525574 UEA524341:UEA525574 UNW524341:UNW525574 UXS524341:UXS525574 VHO524341:VHO525574 VRK524341:VRK525574 WBG524341:WBG525574 WLC524341:WLC525574 WUY524341:WUY525574 IM589877:IM591110 SI589877:SI591110 ACE589877:ACE591110 AMA589877:AMA591110 AVW589877:AVW591110 BFS589877:BFS591110 BPO589877:BPO591110 BZK589877:BZK591110 CJG589877:CJG591110 CTC589877:CTC591110 DCY589877:DCY591110 DMU589877:DMU591110 DWQ589877:DWQ591110 EGM589877:EGM591110 EQI589877:EQI591110 FAE589877:FAE591110 FKA589877:FKA591110 FTW589877:FTW591110 GDS589877:GDS591110 GNO589877:GNO591110 GXK589877:GXK591110 HHG589877:HHG591110 HRC589877:HRC591110 IAY589877:IAY591110 IKU589877:IKU591110 IUQ589877:IUQ591110 JEM589877:JEM591110 JOI589877:JOI591110 JYE589877:JYE591110 KIA589877:KIA591110 KRW589877:KRW591110 LBS589877:LBS591110 LLO589877:LLO591110 LVK589877:LVK591110 MFG589877:MFG591110 MPC589877:MPC591110 MYY589877:MYY591110 NIU589877:NIU591110 NSQ589877:NSQ591110 OCM589877:OCM591110 OMI589877:OMI591110 OWE589877:OWE591110 PGA589877:PGA591110 PPW589877:PPW591110 PZS589877:PZS591110 QJO589877:QJO591110 QTK589877:QTK591110 RDG589877:RDG591110 RNC589877:RNC591110 RWY589877:RWY591110 SGU589877:SGU591110 SQQ589877:SQQ591110 TAM589877:TAM591110 TKI589877:TKI591110 TUE589877:TUE591110 UEA589877:UEA591110 UNW589877:UNW591110 UXS589877:UXS591110 VHO589877:VHO591110 VRK589877:VRK591110 WBG589877:WBG591110 WLC589877:WLC591110 WUY589877:WUY591110 IM655413:IM656646 SI655413:SI656646 ACE655413:ACE656646 AMA655413:AMA656646 AVW655413:AVW656646 BFS655413:BFS656646 BPO655413:BPO656646 BZK655413:BZK656646 CJG655413:CJG656646 CTC655413:CTC656646 DCY655413:DCY656646 DMU655413:DMU656646 DWQ655413:DWQ656646 EGM655413:EGM656646 EQI655413:EQI656646 FAE655413:FAE656646 FKA655413:FKA656646 FTW655413:FTW656646 GDS655413:GDS656646 GNO655413:GNO656646 GXK655413:GXK656646 HHG655413:HHG656646 HRC655413:HRC656646 IAY655413:IAY656646 IKU655413:IKU656646 IUQ655413:IUQ656646 JEM655413:JEM656646 JOI655413:JOI656646 JYE655413:JYE656646 KIA655413:KIA656646 KRW655413:KRW656646 LBS655413:LBS656646 LLO655413:LLO656646 LVK655413:LVK656646 MFG655413:MFG656646 MPC655413:MPC656646 MYY655413:MYY656646 NIU655413:NIU656646 NSQ655413:NSQ656646 OCM655413:OCM656646 OMI655413:OMI656646 OWE655413:OWE656646 PGA655413:PGA656646 PPW655413:PPW656646 PZS655413:PZS656646 QJO655413:QJO656646 QTK655413:QTK656646 RDG655413:RDG656646 RNC655413:RNC656646 RWY655413:RWY656646 SGU655413:SGU656646 SQQ655413:SQQ656646 TAM655413:TAM656646 TKI655413:TKI656646 TUE655413:TUE656646 UEA655413:UEA656646 UNW655413:UNW656646 UXS655413:UXS656646 VHO655413:VHO656646 VRK655413:VRK656646 WBG655413:WBG656646 WLC655413:WLC656646 WUY655413:WUY656646 IM720949:IM722182 SI720949:SI722182 ACE720949:ACE722182 AMA720949:AMA722182 AVW720949:AVW722182 BFS720949:BFS722182 BPO720949:BPO722182 BZK720949:BZK722182 CJG720949:CJG722182 CTC720949:CTC722182 DCY720949:DCY722182 DMU720949:DMU722182 DWQ720949:DWQ722182 EGM720949:EGM722182 EQI720949:EQI722182 FAE720949:FAE722182 FKA720949:FKA722182 FTW720949:FTW722182 GDS720949:GDS722182 GNO720949:GNO722182 GXK720949:GXK722182 HHG720949:HHG722182 HRC720949:HRC722182 IAY720949:IAY722182 IKU720949:IKU722182 IUQ720949:IUQ722182 JEM720949:JEM722182 JOI720949:JOI722182 JYE720949:JYE722182 KIA720949:KIA722182 KRW720949:KRW722182 LBS720949:LBS722182 LLO720949:LLO722182 LVK720949:LVK722182 MFG720949:MFG722182 MPC720949:MPC722182 MYY720949:MYY722182 NIU720949:NIU722182 NSQ720949:NSQ722182 OCM720949:OCM722182 OMI720949:OMI722182 OWE720949:OWE722182 PGA720949:PGA722182 PPW720949:PPW722182 PZS720949:PZS722182 QJO720949:QJO722182 QTK720949:QTK722182 RDG720949:RDG722182 RNC720949:RNC722182 RWY720949:RWY722182 SGU720949:SGU722182 SQQ720949:SQQ722182 TAM720949:TAM722182 TKI720949:TKI722182 TUE720949:TUE722182 UEA720949:UEA722182 UNW720949:UNW722182 UXS720949:UXS722182 VHO720949:VHO722182 VRK720949:VRK722182 WBG720949:WBG722182 WLC720949:WLC722182 WUY720949:WUY722182 IM786485:IM787718 SI786485:SI787718 ACE786485:ACE787718 AMA786485:AMA787718 AVW786485:AVW787718 BFS786485:BFS787718 BPO786485:BPO787718 BZK786485:BZK787718 CJG786485:CJG787718 CTC786485:CTC787718 DCY786485:DCY787718 DMU786485:DMU787718 DWQ786485:DWQ787718 EGM786485:EGM787718 EQI786485:EQI787718 FAE786485:FAE787718 FKA786485:FKA787718 FTW786485:FTW787718 GDS786485:GDS787718 GNO786485:GNO787718 GXK786485:GXK787718 HHG786485:HHG787718 HRC786485:HRC787718 IAY786485:IAY787718 IKU786485:IKU787718 IUQ786485:IUQ787718 JEM786485:JEM787718 JOI786485:JOI787718 JYE786485:JYE787718 KIA786485:KIA787718 KRW786485:KRW787718 LBS786485:LBS787718 LLO786485:LLO787718 LVK786485:LVK787718 MFG786485:MFG787718 MPC786485:MPC787718 MYY786485:MYY787718 NIU786485:NIU787718 NSQ786485:NSQ787718 OCM786485:OCM787718 OMI786485:OMI787718 OWE786485:OWE787718 PGA786485:PGA787718 PPW786485:PPW787718 PZS786485:PZS787718 QJO786485:QJO787718 QTK786485:QTK787718 RDG786485:RDG787718 RNC786485:RNC787718 RWY786485:RWY787718 SGU786485:SGU787718 SQQ786485:SQQ787718 TAM786485:TAM787718 TKI786485:TKI787718 TUE786485:TUE787718 UEA786485:UEA787718 UNW786485:UNW787718 UXS786485:UXS787718 VHO786485:VHO787718 VRK786485:VRK787718 WBG786485:WBG787718 WLC786485:WLC787718 WUY786485:WUY787718 IM852021:IM853254 SI852021:SI853254 ACE852021:ACE853254 AMA852021:AMA853254 AVW852021:AVW853254 BFS852021:BFS853254 BPO852021:BPO853254 BZK852021:BZK853254 CJG852021:CJG853254 CTC852021:CTC853254 DCY852021:DCY853254 DMU852021:DMU853254 DWQ852021:DWQ853254 EGM852021:EGM853254 EQI852021:EQI853254 FAE852021:FAE853254 FKA852021:FKA853254 FTW852021:FTW853254 GDS852021:GDS853254 GNO852021:GNO853254 GXK852021:GXK853254 HHG852021:HHG853254 HRC852021:HRC853254 IAY852021:IAY853254 IKU852021:IKU853254 IUQ852021:IUQ853254 JEM852021:JEM853254 JOI852021:JOI853254 JYE852021:JYE853254 KIA852021:KIA853254 KRW852021:KRW853254 LBS852021:LBS853254 LLO852021:LLO853254 LVK852021:LVK853254 MFG852021:MFG853254 MPC852021:MPC853254 MYY852021:MYY853254 NIU852021:NIU853254 NSQ852021:NSQ853254 OCM852021:OCM853254 OMI852021:OMI853254 OWE852021:OWE853254 PGA852021:PGA853254 PPW852021:PPW853254 PZS852021:PZS853254 QJO852021:QJO853254 QTK852021:QTK853254 RDG852021:RDG853254 RNC852021:RNC853254 RWY852021:RWY853254 SGU852021:SGU853254 SQQ852021:SQQ853254 TAM852021:TAM853254 TKI852021:TKI853254 TUE852021:TUE853254 UEA852021:UEA853254 UNW852021:UNW853254 UXS852021:UXS853254 VHO852021:VHO853254 VRK852021:VRK853254 WBG852021:WBG853254 WLC852021:WLC853254 WUY852021:WUY853254 IM917557:IM918790 SI917557:SI918790 ACE917557:ACE918790 AMA917557:AMA918790 AVW917557:AVW918790 BFS917557:BFS918790 BPO917557:BPO918790 BZK917557:BZK918790 CJG917557:CJG918790 CTC917557:CTC918790 DCY917557:DCY918790 DMU917557:DMU918790 DWQ917557:DWQ918790 EGM917557:EGM918790 EQI917557:EQI918790 FAE917557:FAE918790 FKA917557:FKA918790 FTW917557:FTW918790 GDS917557:GDS918790 GNO917557:GNO918790 GXK917557:GXK918790 HHG917557:HHG918790 HRC917557:HRC918790 IAY917557:IAY918790 IKU917557:IKU918790 IUQ917557:IUQ918790 JEM917557:JEM918790 JOI917557:JOI918790 JYE917557:JYE918790 KIA917557:KIA918790 KRW917557:KRW918790 LBS917557:LBS918790 LLO917557:LLO918790 LVK917557:LVK918790 MFG917557:MFG918790 MPC917557:MPC918790 MYY917557:MYY918790 NIU917557:NIU918790 NSQ917557:NSQ918790 OCM917557:OCM918790 OMI917557:OMI918790 OWE917557:OWE918790 PGA917557:PGA918790 PPW917557:PPW918790 PZS917557:PZS918790 QJO917557:QJO918790 QTK917557:QTK918790 RDG917557:RDG918790 RNC917557:RNC918790 RWY917557:RWY918790 SGU917557:SGU918790 SQQ917557:SQQ918790 TAM917557:TAM918790 TKI917557:TKI918790 TUE917557:TUE918790 UEA917557:UEA918790 UNW917557:UNW918790 UXS917557:UXS918790 VHO917557:VHO918790 VRK917557:VRK918790 WBG917557:WBG918790 WLC917557:WLC918790 WUY917557:WUY918790 IM983093:IM984326 SI983093:SI984326 ACE983093:ACE984326 AMA983093:AMA984326 AVW983093:AVW984326 BFS983093:BFS984326 BPO983093:BPO984326 BZK983093:BZK984326 CJG983093:CJG984326 CTC983093:CTC984326 DCY983093:DCY984326 DMU983093:DMU984326 DWQ983093:DWQ984326 EGM983093:EGM984326 EQI983093:EQI984326 FAE983093:FAE984326 FKA983093:FKA984326 FTW983093:FTW984326 GDS983093:GDS984326 GNO983093:GNO984326 GXK983093:GXK984326 HHG983093:HHG984326 HRC983093:HRC984326 IAY983093:IAY984326 IKU983093:IKU984326 IUQ983093:IUQ984326 JEM983093:JEM984326 JOI983093:JOI984326 JYE983093:JYE984326 KIA983093:KIA984326 KRW983093:KRW984326 LBS983093:LBS984326 LLO983093:LLO984326 LVK983093:LVK984326 MFG983093:MFG984326 MPC983093:MPC984326 MYY983093:MYY984326 NIU983093:NIU984326 NSQ983093:NSQ984326 OCM983093:OCM984326 OMI983093:OMI984326 OWE983093:OWE984326 PGA983093:PGA984326 PPW983093:PPW984326 PZS983093:PZS984326 QJO983093:QJO984326 QTK983093:QTK984326 RDG983093:RDG984326 RNC983093:RNC984326 RWY983093:RWY984326 SGU983093:SGU984326 SQQ983093:SQQ984326 TAM983093:TAM984326 TKI983093:TKI984326 TUE983093:TUE984326 UEA983093:UEA984326 UNW983093:UNW984326 UXS983093:UXS984326 VHO983093:VHO984326 VRK983093:VRK984326 WBG983093:WBG984326 WLC983093:WLC984326 WUY983093:WUY984326 WUY59:WUY1286 WLC59:WLC1286 WBG59:WBG1286 VRK59:VRK1286 VHO59:VHO1286 UXS59:UXS1286 UNW59:UNW1286 UEA59:UEA1286 TUE59:TUE1286 TKI59:TKI1286 TAM59:TAM1286 SQQ59:SQQ1286 SGU59:SGU1286 RWY59:RWY1286 RNC59:RNC1286 RDG59:RDG1286 QTK59:QTK1286 QJO59:QJO1286 PZS59:PZS1286 PPW59:PPW1286 PGA59:PGA1286 OWE59:OWE1286 OMI59:OMI1286 OCM59:OCM1286 NSQ59:NSQ1286 NIU59:NIU1286 MYY59:MYY1286 MPC59:MPC1286 MFG59:MFG1286 LVK59:LVK1286 LLO59:LLO1286 LBS59:LBS1286 KRW59:KRW1286 KIA59:KIA1286 JYE59:JYE1286 JOI59:JOI1286 JEM59:JEM1286 IUQ59:IUQ1286 IKU59:IKU1286 IAY59:IAY1286 HRC59:HRC1286 HHG59:HHG1286 GXK59:GXK1286 GNO59:GNO1286 GDS59:GDS1286 FTW59:FTW1286 FKA59:FKA1286 FAE59:FAE1286 EQI59:EQI1286 EGM59:EGM1286 DWQ59:DWQ1286 DMU59:DMU1286 DCY59:DCY1286 CTC59:CTC1286 CJG59:CJG1286 BZK59:BZK1286 BPO59:BPO1286 BFS59:BFS1286 AVW59:AVW1286 AMA59:AMA1286 ACE59:ACE1286 SI59:SI1286 IM59:IM1286">
      <formula1>11</formula1>
      <formula2>0</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decimal" allowBlank="1" showErrorMessage="1">
          <x14:formula1>
            <xm:f>0</xm:f>
          </x14:formula1>
          <x14:formula2>
            <xm:f>1555</xm:f>
          </x14:formula2>
          <xm:sqref>N35:N36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N65565:N65566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N131101:N131102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N196637:N196638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N262173:N262174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N327709:N327710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N393245:N393246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N458781:N458782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N524317:N524318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N589853:N589854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N655389:N655390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N720925:N720926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N786461:N786462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N851997:N851998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N917533:N917534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N983069:N983070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N38:N39 IZ38:IZ39 SV38:SV39 ACR38:ACR39 AMN38:AMN39 AWJ38:AWJ39 BGF38:BGF39 BQB38:BQB39 BZX38:BZX39 CJT38:CJT39 CTP38:CTP39 DDL38:DDL39 DNH38:DNH39 DXD38:DXD39 EGZ38:EGZ39 EQV38:EQV39 FAR38:FAR39 FKN38:FKN39 FUJ38:FUJ39 GEF38:GEF39 GOB38:GOB39 GXX38:GXX39 HHT38:HHT39 HRP38:HRP39 IBL38:IBL39 ILH38:ILH39 IVD38:IVD39 JEZ38:JEZ39 JOV38:JOV39 JYR38:JYR39 KIN38:KIN39 KSJ38:KSJ39 LCF38:LCF39 LMB38:LMB39 LVX38:LVX39 MFT38:MFT39 MPP38:MPP39 MZL38:MZL39 NJH38:NJH39 NTD38:NTD39 OCZ38:OCZ39 OMV38:OMV39 OWR38:OWR39 PGN38:PGN39 PQJ38:PQJ39 QAF38:QAF39 QKB38:QKB39 QTX38:QTX39 RDT38:RDT39 RNP38:RNP39 RXL38:RXL39 SHH38:SHH39 SRD38:SRD39 TAZ38:TAZ39 TKV38:TKV39 TUR38:TUR39 UEN38:UEN39 UOJ38:UOJ39 UYF38:UYF39 VIB38:VIB39 VRX38:VRX39 WBT38:WBT39 WLP38:WLP39 WVL38:WVL39 N65568:N65569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N131104:N131105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N196640:N196641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N262176:N262177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N327712:N327713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N393248:N393249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N458784:N458785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N524320:N524321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N589856:N589857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N655392:N655393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N720928:N720929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N786464:N786465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N852000:N852001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N917536:N917537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N983072:N983073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N26:N31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N65556:N65561 IZ65556:IZ65561 SV65556:SV65561 ACR65556:ACR65561 AMN65556:AMN65561 AWJ65556:AWJ65561 BGF65556:BGF65561 BQB65556:BQB65561 BZX65556:BZX65561 CJT65556:CJT65561 CTP65556:CTP65561 DDL65556:DDL65561 DNH65556:DNH65561 DXD65556:DXD65561 EGZ65556:EGZ65561 EQV65556:EQV65561 FAR65556:FAR65561 FKN65556:FKN65561 FUJ65556:FUJ65561 GEF65556:GEF65561 GOB65556:GOB65561 GXX65556:GXX65561 HHT65556:HHT65561 HRP65556:HRP65561 IBL65556:IBL65561 ILH65556:ILH65561 IVD65556:IVD65561 JEZ65556:JEZ65561 JOV65556:JOV65561 JYR65556:JYR65561 KIN65556:KIN65561 KSJ65556:KSJ65561 LCF65556:LCF65561 LMB65556:LMB65561 LVX65556:LVX65561 MFT65556:MFT65561 MPP65556:MPP65561 MZL65556:MZL65561 NJH65556:NJH65561 NTD65556:NTD65561 OCZ65556:OCZ65561 OMV65556:OMV65561 OWR65556:OWR65561 PGN65556:PGN65561 PQJ65556:PQJ65561 QAF65556:QAF65561 QKB65556:QKB65561 QTX65556:QTX65561 RDT65556:RDT65561 RNP65556:RNP65561 RXL65556:RXL65561 SHH65556:SHH65561 SRD65556:SRD65561 TAZ65556:TAZ65561 TKV65556:TKV65561 TUR65556:TUR65561 UEN65556:UEN65561 UOJ65556:UOJ65561 UYF65556:UYF65561 VIB65556:VIB65561 VRX65556:VRX65561 WBT65556:WBT65561 WLP65556:WLP65561 WVL65556:WVL65561 N131092:N131097 IZ131092:IZ131097 SV131092:SV131097 ACR131092:ACR131097 AMN131092:AMN131097 AWJ131092:AWJ131097 BGF131092:BGF131097 BQB131092:BQB131097 BZX131092:BZX131097 CJT131092:CJT131097 CTP131092:CTP131097 DDL131092:DDL131097 DNH131092:DNH131097 DXD131092:DXD131097 EGZ131092:EGZ131097 EQV131092:EQV131097 FAR131092:FAR131097 FKN131092:FKN131097 FUJ131092:FUJ131097 GEF131092:GEF131097 GOB131092:GOB131097 GXX131092:GXX131097 HHT131092:HHT131097 HRP131092:HRP131097 IBL131092:IBL131097 ILH131092:ILH131097 IVD131092:IVD131097 JEZ131092:JEZ131097 JOV131092:JOV131097 JYR131092:JYR131097 KIN131092:KIN131097 KSJ131092:KSJ131097 LCF131092:LCF131097 LMB131092:LMB131097 LVX131092:LVX131097 MFT131092:MFT131097 MPP131092:MPP131097 MZL131092:MZL131097 NJH131092:NJH131097 NTD131092:NTD131097 OCZ131092:OCZ131097 OMV131092:OMV131097 OWR131092:OWR131097 PGN131092:PGN131097 PQJ131092:PQJ131097 QAF131092:QAF131097 QKB131092:QKB131097 QTX131092:QTX131097 RDT131092:RDT131097 RNP131092:RNP131097 RXL131092:RXL131097 SHH131092:SHH131097 SRD131092:SRD131097 TAZ131092:TAZ131097 TKV131092:TKV131097 TUR131092:TUR131097 UEN131092:UEN131097 UOJ131092:UOJ131097 UYF131092:UYF131097 VIB131092:VIB131097 VRX131092:VRX131097 WBT131092:WBT131097 WLP131092:WLP131097 WVL131092:WVL131097 N196628:N196633 IZ196628:IZ196633 SV196628:SV196633 ACR196628:ACR196633 AMN196628:AMN196633 AWJ196628:AWJ196633 BGF196628:BGF196633 BQB196628:BQB196633 BZX196628:BZX196633 CJT196628:CJT196633 CTP196628:CTP196633 DDL196628:DDL196633 DNH196628:DNH196633 DXD196628:DXD196633 EGZ196628:EGZ196633 EQV196628:EQV196633 FAR196628:FAR196633 FKN196628:FKN196633 FUJ196628:FUJ196633 GEF196628:GEF196633 GOB196628:GOB196633 GXX196628:GXX196633 HHT196628:HHT196633 HRP196628:HRP196633 IBL196628:IBL196633 ILH196628:ILH196633 IVD196628:IVD196633 JEZ196628:JEZ196633 JOV196628:JOV196633 JYR196628:JYR196633 KIN196628:KIN196633 KSJ196628:KSJ196633 LCF196628:LCF196633 LMB196628:LMB196633 LVX196628:LVX196633 MFT196628:MFT196633 MPP196628:MPP196633 MZL196628:MZL196633 NJH196628:NJH196633 NTD196628:NTD196633 OCZ196628:OCZ196633 OMV196628:OMV196633 OWR196628:OWR196633 PGN196628:PGN196633 PQJ196628:PQJ196633 QAF196628:QAF196633 QKB196628:QKB196633 QTX196628:QTX196633 RDT196628:RDT196633 RNP196628:RNP196633 RXL196628:RXL196633 SHH196628:SHH196633 SRD196628:SRD196633 TAZ196628:TAZ196633 TKV196628:TKV196633 TUR196628:TUR196633 UEN196628:UEN196633 UOJ196628:UOJ196633 UYF196628:UYF196633 VIB196628:VIB196633 VRX196628:VRX196633 WBT196628:WBT196633 WLP196628:WLP196633 WVL196628:WVL196633 N262164:N262169 IZ262164:IZ262169 SV262164:SV262169 ACR262164:ACR262169 AMN262164:AMN262169 AWJ262164:AWJ262169 BGF262164:BGF262169 BQB262164:BQB262169 BZX262164:BZX262169 CJT262164:CJT262169 CTP262164:CTP262169 DDL262164:DDL262169 DNH262164:DNH262169 DXD262164:DXD262169 EGZ262164:EGZ262169 EQV262164:EQV262169 FAR262164:FAR262169 FKN262164:FKN262169 FUJ262164:FUJ262169 GEF262164:GEF262169 GOB262164:GOB262169 GXX262164:GXX262169 HHT262164:HHT262169 HRP262164:HRP262169 IBL262164:IBL262169 ILH262164:ILH262169 IVD262164:IVD262169 JEZ262164:JEZ262169 JOV262164:JOV262169 JYR262164:JYR262169 KIN262164:KIN262169 KSJ262164:KSJ262169 LCF262164:LCF262169 LMB262164:LMB262169 LVX262164:LVX262169 MFT262164:MFT262169 MPP262164:MPP262169 MZL262164:MZL262169 NJH262164:NJH262169 NTD262164:NTD262169 OCZ262164:OCZ262169 OMV262164:OMV262169 OWR262164:OWR262169 PGN262164:PGN262169 PQJ262164:PQJ262169 QAF262164:QAF262169 QKB262164:QKB262169 QTX262164:QTX262169 RDT262164:RDT262169 RNP262164:RNP262169 RXL262164:RXL262169 SHH262164:SHH262169 SRD262164:SRD262169 TAZ262164:TAZ262169 TKV262164:TKV262169 TUR262164:TUR262169 UEN262164:UEN262169 UOJ262164:UOJ262169 UYF262164:UYF262169 VIB262164:VIB262169 VRX262164:VRX262169 WBT262164:WBT262169 WLP262164:WLP262169 WVL262164:WVL262169 N327700:N327705 IZ327700:IZ327705 SV327700:SV327705 ACR327700:ACR327705 AMN327700:AMN327705 AWJ327700:AWJ327705 BGF327700:BGF327705 BQB327700:BQB327705 BZX327700:BZX327705 CJT327700:CJT327705 CTP327700:CTP327705 DDL327700:DDL327705 DNH327700:DNH327705 DXD327700:DXD327705 EGZ327700:EGZ327705 EQV327700:EQV327705 FAR327700:FAR327705 FKN327700:FKN327705 FUJ327700:FUJ327705 GEF327700:GEF327705 GOB327700:GOB327705 GXX327700:GXX327705 HHT327700:HHT327705 HRP327700:HRP327705 IBL327700:IBL327705 ILH327700:ILH327705 IVD327700:IVD327705 JEZ327700:JEZ327705 JOV327700:JOV327705 JYR327700:JYR327705 KIN327700:KIN327705 KSJ327700:KSJ327705 LCF327700:LCF327705 LMB327700:LMB327705 LVX327700:LVX327705 MFT327700:MFT327705 MPP327700:MPP327705 MZL327700:MZL327705 NJH327700:NJH327705 NTD327700:NTD327705 OCZ327700:OCZ327705 OMV327700:OMV327705 OWR327700:OWR327705 PGN327700:PGN327705 PQJ327700:PQJ327705 QAF327700:QAF327705 QKB327700:QKB327705 QTX327700:QTX327705 RDT327700:RDT327705 RNP327700:RNP327705 RXL327700:RXL327705 SHH327700:SHH327705 SRD327700:SRD327705 TAZ327700:TAZ327705 TKV327700:TKV327705 TUR327700:TUR327705 UEN327700:UEN327705 UOJ327700:UOJ327705 UYF327700:UYF327705 VIB327700:VIB327705 VRX327700:VRX327705 WBT327700:WBT327705 WLP327700:WLP327705 WVL327700:WVL327705 N393236:N393241 IZ393236:IZ393241 SV393236:SV393241 ACR393236:ACR393241 AMN393236:AMN393241 AWJ393236:AWJ393241 BGF393236:BGF393241 BQB393236:BQB393241 BZX393236:BZX393241 CJT393236:CJT393241 CTP393236:CTP393241 DDL393236:DDL393241 DNH393236:DNH393241 DXD393236:DXD393241 EGZ393236:EGZ393241 EQV393236:EQV393241 FAR393236:FAR393241 FKN393236:FKN393241 FUJ393236:FUJ393241 GEF393236:GEF393241 GOB393236:GOB393241 GXX393236:GXX393241 HHT393236:HHT393241 HRP393236:HRP393241 IBL393236:IBL393241 ILH393236:ILH393241 IVD393236:IVD393241 JEZ393236:JEZ393241 JOV393236:JOV393241 JYR393236:JYR393241 KIN393236:KIN393241 KSJ393236:KSJ393241 LCF393236:LCF393241 LMB393236:LMB393241 LVX393236:LVX393241 MFT393236:MFT393241 MPP393236:MPP393241 MZL393236:MZL393241 NJH393236:NJH393241 NTD393236:NTD393241 OCZ393236:OCZ393241 OMV393236:OMV393241 OWR393236:OWR393241 PGN393236:PGN393241 PQJ393236:PQJ393241 QAF393236:QAF393241 QKB393236:QKB393241 QTX393236:QTX393241 RDT393236:RDT393241 RNP393236:RNP393241 RXL393236:RXL393241 SHH393236:SHH393241 SRD393236:SRD393241 TAZ393236:TAZ393241 TKV393236:TKV393241 TUR393236:TUR393241 UEN393236:UEN393241 UOJ393236:UOJ393241 UYF393236:UYF393241 VIB393236:VIB393241 VRX393236:VRX393241 WBT393236:WBT393241 WLP393236:WLP393241 WVL393236:WVL393241 N458772:N458777 IZ458772:IZ458777 SV458772:SV458777 ACR458772:ACR458777 AMN458772:AMN458777 AWJ458772:AWJ458777 BGF458772:BGF458777 BQB458772:BQB458777 BZX458772:BZX458777 CJT458772:CJT458777 CTP458772:CTP458777 DDL458772:DDL458777 DNH458772:DNH458777 DXD458772:DXD458777 EGZ458772:EGZ458777 EQV458772:EQV458777 FAR458772:FAR458777 FKN458772:FKN458777 FUJ458772:FUJ458777 GEF458772:GEF458777 GOB458772:GOB458777 GXX458772:GXX458777 HHT458772:HHT458777 HRP458772:HRP458777 IBL458772:IBL458777 ILH458772:ILH458777 IVD458772:IVD458777 JEZ458772:JEZ458777 JOV458772:JOV458777 JYR458772:JYR458777 KIN458772:KIN458777 KSJ458772:KSJ458777 LCF458772:LCF458777 LMB458772:LMB458777 LVX458772:LVX458777 MFT458772:MFT458777 MPP458772:MPP458777 MZL458772:MZL458777 NJH458772:NJH458777 NTD458772:NTD458777 OCZ458772:OCZ458777 OMV458772:OMV458777 OWR458772:OWR458777 PGN458772:PGN458777 PQJ458772:PQJ458777 QAF458772:QAF458777 QKB458772:QKB458777 QTX458772:QTX458777 RDT458772:RDT458777 RNP458772:RNP458777 RXL458772:RXL458777 SHH458772:SHH458777 SRD458772:SRD458777 TAZ458772:TAZ458777 TKV458772:TKV458777 TUR458772:TUR458777 UEN458772:UEN458777 UOJ458772:UOJ458777 UYF458772:UYF458777 VIB458772:VIB458777 VRX458772:VRX458777 WBT458772:WBT458777 WLP458772:WLP458777 WVL458772:WVL458777 N524308:N524313 IZ524308:IZ524313 SV524308:SV524313 ACR524308:ACR524313 AMN524308:AMN524313 AWJ524308:AWJ524313 BGF524308:BGF524313 BQB524308:BQB524313 BZX524308:BZX524313 CJT524308:CJT524313 CTP524308:CTP524313 DDL524308:DDL524313 DNH524308:DNH524313 DXD524308:DXD524313 EGZ524308:EGZ524313 EQV524308:EQV524313 FAR524308:FAR524313 FKN524308:FKN524313 FUJ524308:FUJ524313 GEF524308:GEF524313 GOB524308:GOB524313 GXX524308:GXX524313 HHT524308:HHT524313 HRP524308:HRP524313 IBL524308:IBL524313 ILH524308:ILH524313 IVD524308:IVD524313 JEZ524308:JEZ524313 JOV524308:JOV524313 JYR524308:JYR524313 KIN524308:KIN524313 KSJ524308:KSJ524313 LCF524308:LCF524313 LMB524308:LMB524313 LVX524308:LVX524313 MFT524308:MFT524313 MPP524308:MPP524313 MZL524308:MZL524313 NJH524308:NJH524313 NTD524308:NTD524313 OCZ524308:OCZ524313 OMV524308:OMV524313 OWR524308:OWR524313 PGN524308:PGN524313 PQJ524308:PQJ524313 QAF524308:QAF524313 QKB524308:QKB524313 QTX524308:QTX524313 RDT524308:RDT524313 RNP524308:RNP524313 RXL524308:RXL524313 SHH524308:SHH524313 SRD524308:SRD524313 TAZ524308:TAZ524313 TKV524308:TKV524313 TUR524308:TUR524313 UEN524308:UEN524313 UOJ524308:UOJ524313 UYF524308:UYF524313 VIB524308:VIB524313 VRX524308:VRX524313 WBT524308:WBT524313 WLP524308:WLP524313 WVL524308:WVL524313 N589844:N589849 IZ589844:IZ589849 SV589844:SV589849 ACR589844:ACR589849 AMN589844:AMN589849 AWJ589844:AWJ589849 BGF589844:BGF589849 BQB589844:BQB589849 BZX589844:BZX589849 CJT589844:CJT589849 CTP589844:CTP589849 DDL589844:DDL589849 DNH589844:DNH589849 DXD589844:DXD589849 EGZ589844:EGZ589849 EQV589844:EQV589849 FAR589844:FAR589849 FKN589844:FKN589849 FUJ589844:FUJ589849 GEF589844:GEF589849 GOB589844:GOB589849 GXX589844:GXX589849 HHT589844:HHT589849 HRP589844:HRP589849 IBL589844:IBL589849 ILH589844:ILH589849 IVD589844:IVD589849 JEZ589844:JEZ589849 JOV589844:JOV589849 JYR589844:JYR589849 KIN589844:KIN589849 KSJ589844:KSJ589849 LCF589844:LCF589849 LMB589844:LMB589849 LVX589844:LVX589849 MFT589844:MFT589849 MPP589844:MPP589849 MZL589844:MZL589849 NJH589844:NJH589849 NTD589844:NTD589849 OCZ589844:OCZ589849 OMV589844:OMV589849 OWR589844:OWR589849 PGN589844:PGN589849 PQJ589844:PQJ589849 QAF589844:QAF589849 QKB589844:QKB589849 QTX589844:QTX589849 RDT589844:RDT589849 RNP589844:RNP589849 RXL589844:RXL589849 SHH589844:SHH589849 SRD589844:SRD589849 TAZ589844:TAZ589849 TKV589844:TKV589849 TUR589844:TUR589849 UEN589844:UEN589849 UOJ589844:UOJ589849 UYF589844:UYF589849 VIB589844:VIB589849 VRX589844:VRX589849 WBT589844:WBT589849 WLP589844:WLP589849 WVL589844:WVL589849 N655380:N655385 IZ655380:IZ655385 SV655380:SV655385 ACR655380:ACR655385 AMN655380:AMN655385 AWJ655380:AWJ655385 BGF655380:BGF655385 BQB655380:BQB655385 BZX655380:BZX655385 CJT655380:CJT655385 CTP655380:CTP655385 DDL655380:DDL655385 DNH655380:DNH655385 DXD655380:DXD655385 EGZ655380:EGZ655385 EQV655380:EQV655385 FAR655380:FAR655385 FKN655380:FKN655385 FUJ655380:FUJ655385 GEF655380:GEF655385 GOB655380:GOB655385 GXX655380:GXX655385 HHT655380:HHT655385 HRP655380:HRP655385 IBL655380:IBL655385 ILH655380:ILH655385 IVD655380:IVD655385 JEZ655380:JEZ655385 JOV655380:JOV655385 JYR655380:JYR655385 KIN655380:KIN655385 KSJ655380:KSJ655385 LCF655380:LCF655385 LMB655380:LMB655385 LVX655380:LVX655385 MFT655380:MFT655385 MPP655380:MPP655385 MZL655380:MZL655385 NJH655380:NJH655385 NTD655380:NTD655385 OCZ655380:OCZ655385 OMV655380:OMV655385 OWR655380:OWR655385 PGN655380:PGN655385 PQJ655380:PQJ655385 QAF655380:QAF655385 QKB655380:QKB655385 QTX655380:QTX655385 RDT655380:RDT655385 RNP655380:RNP655385 RXL655380:RXL655385 SHH655380:SHH655385 SRD655380:SRD655385 TAZ655380:TAZ655385 TKV655380:TKV655385 TUR655380:TUR655385 UEN655380:UEN655385 UOJ655380:UOJ655385 UYF655380:UYF655385 VIB655380:VIB655385 VRX655380:VRX655385 WBT655380:WBT655385 WLP655380:WLP655385 WVL655380:WVL655385 N720916:N720921 IZ720916:IZ720921 SV720916:SV720921 ACR720916:ACR720921 AMN720916:AMN720921 AWJ720916:AWJ720921 BGF720916:BGF720921 BQB720916:BQB720921 BZX720916:BZX720921 CJT720916:CJT720921 CTP720916:CTP720921 DDL720916:DDL720921 DNH720916:DNH720921 DXD720916:DXD720921 EGZ720916:EGZ720921 EQV720916:EQV720921 FAR720916:FAR720921 FKN720916:FKN720921 FUJ720916:FUJ720921 GEF720916:GEF720921 GOB720916:GOB720921 GXX720916:GXX720921 HHT720916:HHT720921 HRP720916:HRP720921 IBL720916:IBL720921 ILH720916:ILH720921 IVD720916:IVD720921 JEZ720916:JEZ720921 JOV720916:JOV720921 JYR720916:JYR720921 KIN720916:KIN720921 KSJ720916:KSJ720921 LCF720916:LCF720921 LMB720916:LMB720921 LVX720916:LVX720921 MFT720916:MFT720921 MPP720916:MPP720921 MZL720916:MZL720921 NJH720916:NJH720921 NTD720916:NTD720921 OCZ720916:OCZ720921 OMV720916:OMV720921 OWR720916:OWR720921 PGN720916:PGN720921 PQJ720916:PQJ720921 QAF720916:QAF720921 QKB720916:QKB720921 QTX720916:QTX720921 RDT720916:RDT720921 RNP720916:RNP720921 RXL720916:RXL720921 SHH720916:SHH720921 SRD720916:SRD720921 TAZ720916:TAZ720921 TKV720916:TKV720921 TUR720916:TUR720921 UEN720916:UEN720921 UOJ720916:UOJ720921 UYF720916:UYF720921 VIB720916:VIB720921 VRX720916:VRX720921 WBT720916:WBT720921 WLP720916:WLP720921 WVL720916:WVL720921 N786452:N786457 IZ786452:IZ786457 SV786452:SV786457 ACR786452:ACR786457 AMN786452:AMN786457 AWJ786452:AWJ786457 BGF786452:BGF786457 BQB786452:BQB786457 BZX786452:BZX786457 CJT786452:CJT786457 CTP786452:CTP786457 DDL786452:DDL786457 DNH786452:DNH786457 DXD786452:DXD786457 EGZ786452:EGZ786457 EQV786452:EQV786457 FAR786452:FAR786457 FKN786452:FKN786457 FUJ786452:FUJ786457 GEF786452:GEF786457 GOB786452:GOB786457 GXX786452:GXX786457 HHT786452:HHT786457 HRP786452:HRP786457 IBL786452:IBL786457 ILH786452:ILH786457 IVD786452:IVD786457 JEZ786452:JEZ786457 JOV786452:JOV786457 JYR786452:JYR786457 KIN786452:KIN786457 KSJ786452:KSJ786457 LCF786452:LCF786457 LMB786452:LMB786457 LVX786452:LVX786457 MFT786452:MFT786457 MPP786452:MPP786457 MZL786452:MZL786457 NJH786452:NJH786457 NTD786452:NTD786457 OCZ786452:OCZ786457 OMV786452:OMV786457 OWR786452:OWR786457 PGN786452:PGN786457 PQJ786452:PQJ786457 QAF786452:QAF786457 QKB786452:QKB786457 QTX786452:QTX786457 RDT786452:RDT786457 RNP786452:RNP786457 RXL786452:RXL786457 SHH786452:SHH786457 SRD786452:SRD786457 TAZ786452:TAZ786457 TKV786452:TKV786457 TUR786452:TUR786457 UEN786452:UEN786457 UOJ786452:UOJ786457 UYF786452:UYF786457 VIB786452:VIB786457 VRX786452:VRX786457 WBT786452:WBT786457 WLP786452:WLP786457 WVL786452:WVL786457 N851988:N851993 IZ851988:IZ851993 SV851988:SV851993 ACR851988:ACR851993 AMN851988:AMN851993 AWJ851988:AWJ851993 BGF851988:BGF851993 BQB851988:BQB851993 BZX851988:BZX851993 CJT851988:CJT851993 CTP851988:CTP851993 DDL851988:DDL851993 DNH851988:DNH851993 DXD851988:DXD851993 EGZ851988:EGZ851993 EQV851988:EQV851993 FAR851988:FAR851993 FKN851988:FKN851993 FUJ851988:FUJ851993 GEF851988:GEF851993 GOB851988:GOB851993 GXX851988:GXX851993 HHT851988:HHT851993 HRP851988:HRP851993 IBL851988:IBL851993 ILH851988:ILH851993 IVD851988:IVD851993 JEZ851988:JEZ851993 JOV851988:JOV851993 JYR851988:JYR851993 KIN851988:KIN851993 KSJ851988:KSJ851993 LCF851988:LCF851993 LMB851988:LMB851993 LVX851988:LVX851993 MFT851988:MFT851993 MPP851988:MPP851993 MZL851988:MZL851993 NJH851988:NJH851993 NTD851988:NTD851993 OCZ851988:OCZ851993 OMV851988:OMV851993 OWR851988:OWR851993 PGN851988:PGN851993 PQJ851988:PQJ851993 QAF851988:QAF851993 QKB851988:QKB851993 QTX851988:QTX851993 RDT851988:RDT851993 RNP851988:RNP851993 RXL851988:RXL851993 SHH851988:SHH851993 SRD851988:SRD851993 TAZ851988:TAZ851993 TKV851988:TKV851993 TUR851988:TUR851993 UEN851988:UEN851993 UOJ851988:UOJ851993 UYF851988:UYF851993 VIB851988:VIB851993 VRX851988:VRX851993 WBT851988:WBT851993 WLP851988:WLP851993 WVL851988:WVL851993 N917524:N917529 IZ917524:IZ917529 SV917524:SV917529 ACR917524:ACR917529 AMN917524:AMN917529 AWJ917524:AWJ917529 BGF917524:BGF917529 BQB917524:BQB917529 BZX917524:BZX917529 CJT917524:CJT917529 CTP917524:CTP917529 DDL917524:DDL917529 DNH917524:DNH917529 DXD917524:DXD917529 EGZ917524:EGZ917529 EQV917524:EQV917529 FAR917524:FAR917529 FKN917524:FKN917529 FUJ917524:FUJ917529 GEF917524:GEF917529 GOB917524:GOB917529 GXX917524:GXX917529 HHT917524:HHT917529 HRP917524:HRP917529 IBL917524:IBL917529 ILH917524:ILH917529 IVD917524:IVD917529 JEZ917524:JEZ917529 JOV917524:JOV917529 JYR917524:JYR917529 KIN917524:KIN917529 KSJ917524:KSJ917529 LCF917524:LCF917529 LMB917524:LMB917529 LVX917524:LVX917529 MFT917524:MFT917529 MPP917524:MPP917529 MZL917524:MZL917529 NJH917524:NJH917529 NTD917524:NTD917529 OCZ917524:OCZ917529 OMV917524:OMV917529 OWR917524:OWR917529 PGN917524:PGN917529 PQJ917524:PQJ917529 QAF917524:QAF917529 QKB917524:QKB917529 QTX917524:QTX917529 RDT917524:RDT917529 RNP917524:RNP917529 RXL917524:RXL917529 SHH917524:SHH917529 SRD917524:SRD917529 TAZ917524:TAZ917529 TKV917524:TKV917529 TUR917524:TUR917529 UEN917524:UEN917529 UOJ917524:UOJ917529 UYF917524:UYF917529 VIB917524:VIB917529 VRX917524:VRX917529 WBT917524:WBT917529 WLP917524:WLP917529 WVL917524:WVL917529 N983060:N983065 IZ983060:IZ983065 SV983060:SV983065 ACR983060:ACR983065 AMN983060:AMN983065 AWJ983060:AWJ983065 BGF983060:BGF983065 BQB983060:BQB983065 BZX983060:BZX983065 CJT983060:CJT983065 CTP983060:CTP983065 DDL983060:DDL983065 DNH983060:DNH983065 DXD983060:DXD983065 EGZ983060:EGZ983065 EQV983060:EQV983065 FAR983060:FAR983065 FKN983060:FKN983065 FUJ983060:FUJ983065 GEF983060:GEF983065 GOB983060:GOB983065 GXX983060:GXX983065 HHT983060:HHT983065 HRP983060:HRP983065 IBL983060:IBL983065 ILH983060:ILH983065 IVD983060:IVD983065 JEZ983060:JEZ983065 JOV983060:JOV983065 JYR983060:JYR983065 KIN983060:KIN983065 KSJ983060:KSJ983065 LCF983060:LCF983065 LMB983060:LMB983065 LVX983060:LVX983065 MFT983060:MFT983065 MPP983060:MPP983065 MZL983060:MZL983065 NJH983060:NJH983065 NTD983060:NTD983065 OCZ983060:OCZ983065 OMV983060:OMV983065 OWR983060:OWR983065 PGN983060:PGN983065 PQJ983060:PQJ983065 QAF983060:QAF983065 QKB983060:QKB983065 QTX983060:QTX983065 RDT983060:RDT983065 RNP983060:RNP983065 RXL983060:RXL983065 SHH983060:SHH983065 SRD983060:SRD983065 TAZ983060:TAZ983065 TKV983060:TKV983065 TUR983060:TUR983065 UEN983060:UEN983065 UOJ983060:UOJ983065 UYF983060:UYF983065 VIB983060:VIB983065 VRX983060:VRX983065 WBT983060:WBT983065 WLP983060:WLP983065 WVL983060:WVL983065 N41:N42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N65571:N65572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N131107:N131108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N196643:N196644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N262179:N262180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N327715:N327716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N393251:N393252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N458787:N458788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N524323:N524324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N589859:N589860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N655395:N655396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N720931:N720932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N786467:N786468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N852003:N852004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N917539:N917540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N983075:N983076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N44:N45 IZ44:IZ45 SV44:SV45 ACR44:ACR45 AMN44:AMN45 AWJ44:AWJ45 BGF44:BGF45 BQB44:BQB45 BZX44:BZX45 CJT44:CJT45 CTP44:CTP45 DDL44:DDL45 DNH44:DNH45 DXD44:DXD45 EGZ44:EGZ45 EQV44:EQV45 FAR44:FAR45 FKN44:FKN45 FUJ44:FUJ45 GEF44:GEF45 GOB44:GOB45 GXX44:GXX45 HHT44:HHT45 HRP44:HRP45 IBL44:IBL45 ILH44:ILH45 IVD44:IVD45 JEZ44:JEZ45 JOV44:JOV45 JYR44:JYR45 KIN44:KIN45 KSJ44:KSJ45 LCF44:LCF45 LMB44:LMB45 LVX44:LVX45 MFT44:MFT45 MPP44:MPP45 MZL44:MZL45 NJH44:NJH45 NTD44:NTD45 OCZ44:OCZ45 OMV44:OMV45 OWR44:OWR45 PGN44:PGN45 PQJ44:PQJ45 QAF44:QAF45 QKB44:QKB45 QTX44:QTX45 RDT44:RDT45 RNP44:RNP45 RXL44:RXL45 SHH44:SHH45 SRD44:SRD45 TAZ44:TAZ45 TKV44:TKV45 TUR44:TUR45 UEN44:UEN45 UOJ44:UOJ45 UYF44:UYF45 VIB44:VIB45 VRX44:VRX45 WBT44:WBT45 WLP44:WLP45 WVL44:WVL45 N65574:N65575 IZ65574:IZ65575 SV65574:SV65575 ACR65574:ACR65575 AMN65574:AMN65575 AWJ65574:AWJ65575 BGF65574:BGF65575 BQB65574:BQB65575 BZX65574:BZX65575 CJT65574:CJT65575 CTP65574:CTP65575 DDL65574:DDL65575 DNH65574:DNH65575 DXD65574:DXD65575 EGZ65574:EGZ65575 EQV65574:EQV65575 FAR65574:FAR65575 FKN65574:FKN65575 FUJ65574:FUJ65575 GEF65574:GEF65575 GOB65574:GOB65575 GXX65574:GXX65575 HHT65574:HHT65575 HRP65574:HRP65575 IBL65574:IBL65575 ILH65574:ILH65575 IVD65574:IVD65575 JEZ65574:JEZ65575 JOV65574:JOV65575 JYR65574:JYR65575 KIN65574:KIN65575 KSJ65574:KSJ65575 LCF65574:LCF65575 LMB65574:LMB65575 LVX65574:LVX65575 MFT65574:MFT65575 MPP65574:MPP65575 MZL65574:MZL65575 NJH65574:NJH65575 NTD65574:NTD65575 OCZ65574:OCZ65575 OMV65574:OMV65575 OWR65574:OWR65575 PGN65574:PGN65575 PQJ65574:PQJ65575 QAF65574:QAF65575 QKB65574:QKB65575 QTX65574:QTX65575 RDT65574:RDT65575 RNP65574:RNP65575 RXL65574:RXL65575 SHH65574:SHH65575 SRD65574:SRD65575 TAZ65574:TAZ65575 TKV65574:TKV65575 TUR65574:TUR65575 UEN65574:UEN65575 UOJ65574:UOJ65575 UYF65574:UYF65575 VIB65574:VIB65575 VRX65574:VRX65575 WBT65574:WBT65575 WLP65574:WLP65575 WVL65574:WVL65575 N131110:N131111 IZ131110:IZ131111 SV131110:SV131111 ACR131110:ACR131111 AMN131110:AMN131111 AWJ131110:AWJ131111 BGF131110:BGF131111 BQB131110:BQB131111 BZX131110:BZX131111 CJT131110:CJT131111 CTP131110:CTP131111 DDL131110:DDL131111 DNH131110:DNH131111 DXD131110:DXD131111 EGZ131110:EGZ131111 EQV131110:EQV131111 FAR131110:FAR131111 FKN131110:FKN131111 FUJ131110:FUJ131111 GEF131110:GEF131111 GOB131110:GOB131111 GXX131110:GXX131111 HHT131110:HHT131111 HRP131110:HRP131111 IBL131110:IBL131111 ILH131110:ILH131111 IVD131110:IVD131111 JEZ131110:JEZ131111 JOV131110:JOV131111 JYR131110:JYR131111 KIN131110:KIN131111 KSJ131110:KSJ131111 LCF131110:LCF131111 LMB131110:LMB131111 LVX131110:LVX131111 MFT131110:MFT131111 MPP131110:MPP131111 MZL131110:MZL131111 NJH131110:NJH131111 NTD131110:NTD131111 OCZ131110:OCZ131111 OMV131110:OMV131111 OWR131110:OWR131111 PGN131110:PGN131111 PQJ131110:PQJ131111 QAF131110:QAF131111 QKB131110:QKB131111 QTX131110:QTX131111 RDT131110:RDT131111 RNP131110:RNP131111 RXL131110:RXL131111 SHH131110:SHH131111 SRD131110:SRD131111 TAZ131110:TAZ131111 TKV131110:TKV131111 TUR131110:TUR131111 UEN131110:UEN131111 UOJ131110:UOJ131111 UYF131110:UYF131111 VIB131110:VIB131111 VRX131110:VRX131111 WBT131110:WBT131111 WLP131110:WLP131111 WVL131110:WVL131111 N196646:N196647 IZ196646:IZ196647 SV196646:SV196647 ACR196646:ACR196647 AMN196646:AMN196647 AWJ196646:AWJ196647 BGF196646:BGF196647 BQB196646:BQB196647 BZX196646:BZX196647 CJT196646:CJT196647 CTP196646:CTP196647 DDL196646:DDL196647 DNH196646:DNH196647 DXD196646:DXD196647 EGZ196646:EGZ196647 EQV196646:EQV196647 FAR196646:FAR196647 FKN196646:FKN196647 FUJ196646:FUJ196647 GEF196646:GEF196647 GOB196646:GOB196647 GXX196646:GXX196647 HHT196646:HHT196647 HRP196646:HRP196647 IBL196646:IBL196647 ILH196646:ILH196647 IVD196646:IVD196647 JEZ196646:JEZ196647 JOV196646:JOV196647 JYR196646:JYR196647 KIN196646:KIN196647 KSJ196646:KSJ196647 LCF196646:LCF196647 LMB196646:LMB196647 LVX196646:LVX196647 MFT196646:MFT196647 MPP196646:MPP196647 MZL196646:MZL196647 NJH196646:NJH196647 NTD196646:NTD196647 OCZ196646:OCZ196647 OMV196646:OMV196647 OWR196646:OWR196647 PGN196646:PGN196647 PQJ196646:PQJ196647 QAF196646:QAF196647 QKB196646:QKB196647 QTX196646:QTX196647 RDT196646:RDT196647 RNP196646:RNP196647 RXL196646:RXL196647 SHH196646:SHH196647 SRD196646:SRD196647 TAZ196646:TAZ196647 TKV196646:TKV196647 TUR196646:TUR196647 UEN196646:UEN196647 UOJ196646:UOJ196647 UYF196646:UYF196647 VIB196646:VIB196647 VRX196646:VRX196647 WBT196646:WBT196647 WLP196646:WLP196647 WVL196646:WVL196647 N262182:N262183 IZ262182:IZ262183 SV262182:SV262183 ACR262182:ACR262183 AMN262182:AMN262183 AWJ262182:AWJ262183 BGF262182:BGF262183 BQB262182:BQB262183 BZX262182:BZX262183 CJT262182:CJT262183 CTP262182:CTP262183 DDL262182:DDL262183 DNH262182:DNH262183 DXD262182:DXD262183 EGZ262182:EGZ262183 EQV262182:EQV262183 FAR262182:FAR262183 FKN262182:FKN262183 FUJ262182:FUJ262183 GEF262182:GEF262183 GOB262182:GOB262183 GXX262182:GXX262183 HHT262182:HHT262183 HRP262182:HRP262183 IBL262182:IBL262183 ILH262182:ILH262183 IVD262182:IVD262183 JEZ262182:JEZ262183 JOV262182:JOV262183 JYR262182:JYR262183 KIN262182:KIN262183 KSJ262182:KSJ262183 LCF262182:LCF262183 LMB262182:LMB262183 LVX262182:LVX262183 MFT262182:MFT262183 MPP262182:MPP262183 MZL262182:MZL262183 NJH262182:NJH262183 NTD262182:NTD262183 OCZ262182:OCZ262183 OMV262182:OMV262183 OWR262182:OWR262183 PGN262182:PGN262183 PQJ262182:PQJ262183 QAF262182:QAF262183 QKB262182:QKB262183 QTX262182:QTX262183 RDT262182:RDT262183 RNP262182:RNP262183 RXL262182:RXL262183 SHH262182:SHH262183 SRD262182:SRD262183 TAZ262182:TAZ262183 TKV262182:TKV262183 TUR262182:TUR262183 UEN262182:UEN262183 UOJ262182:UOJ262183 UYF262182:UYF262183 VIB262182:VIB262183 VRX262182:VRX262183 WBT262182:WBT262183 WLP262182:WLP262183 WVL262182:WVL262183 N327718:N327719 IZ327718:IZ327719 SV327718:SV327719 ACR327718:ACR327719 AMN327718:AMN327719 AWJ327718:AWJ327719 BGF327718:BGF327719 BQB327718:BQB327719 BZX327718:BZX327719 CJT327718:CJT327719 CTP327718:CTP327719 DDL327718:DDL327719 DNH327718:DNH327719 DXD327718:DXD327719 EGZ327718:EGZ327719 EQV327718:EQV327719 FAR327718:FAR327719 FKN327718:FKN327719 FUJ327718:FUJ327719 GEF327718:GEF327719 GOB327718:GOB327719 GXX327718:GXX327719 HHT327718:HHT327719 HRP327718:HRP327719 IBL327718:IBL327719 ILH327718:ILH327719 IVD327718:IVD327719 JEZ327718:JEZ327719 JOV327718:JOV327719 JYR327718:JYR327719 KIN327718:KIN327719 KSJ327718:KSJ327719 LCF327718:LCF327719 LMB327718:LMB327719 LVX327718:LVX327719 MFT327718:MFT327719 MPP327718:MPP327719 MZL327718:MZL327719 NJH327718:NJH327719 NTD327718:NTD327719 OCZ327718:OCZ327719 OMV327718:OMV327719 OWR327718:OWR327719 PGN327718:PGN327719 PQJ327718:PQJ327719 QAF327718:QAF327719 QKB327718:QKB327719 QTX327718:QTX327719 RDT327718:RDT327719 RNP327718:RNP327719 RXL327718:RXL327719 SHH327718:SHH327719 SRD327718:SRD327719 TAZ327718:TAZ327719 TKV327718:TKV327719 TUR327718:TUR327719 UEN327718:UEN327719 UOJ327718:UOJ327719 UYF327718:UYF327719 VIB327718:VIB327719 VRX327718:VRX327719 WBT327718:WBT327719 WLP327718:WLP327719 WVL327718:WVL327719 N393254:N393255 IZ393254:IZ393255 SV393254:SV393255 ACR393254:ACR393255 AMN393254:AMN393255 AWJ393254:AWJ393255 BGF393254:BGF393255 BQB393254:BQB393255 BZX393254:BZX393255 CJT393254:CJT393255 CTP393254:CTP393255 DDL393254:DDL393255 DNH393254:DNH393255 DXD393254:DXD393255 EGZ393254:EGZ393255 EQV393254:EQV393255 FAR393254:FAR393255 FKN393254:FKN393255 FUJ393254:FUJ393255 GEF393254:GEF393255 GOB393254:GOB393255 GXX393254:GXX393255 HHT393254:HHT393255 HRP393254:HRP393255 IBL393254:IBL393255 ILH393254:ILH393255 IVD393254:IVD393255 JEZ393254:JEZ393255 JOV393254:JOV393255 JYR393254:JYR393255 KIN393254:KIN393255 KSJ393254:KSJ393255 LCF393254:LCF393255 LMB393254:LMB393255 LVX393254:LVX393255 MFT393254:MFT393255 MPP393254:MPP393255 MZL393254:MZL393255 NJH393254:NJH393255 NTD393254:NTD393255 OCZ393254:OCZ393255 OMV393254:OMV393255 OWR393254:OWR393255 PGN393254:PGN393255 PQJ393254:PQJ393255 QAF393254:QAF393255 QKB393254:QKB393255 QTX393254:QTX393255 RDT393254:RDT393255 RNP393254:RNP393255 RXL393254:RXL393255 SHH393254:SHH393255 SRD393254:SRD393255 TAZ393254:TAZ393255 TKV393254:TKV393255 TUR393254:TUR393255 UEN393254:UEN393255 UOJ393254:UOJ393255 UYF393254:UYF393255 VIB393254:VIB393255 VRX393254:VRX393255 WBT393254:WBT393255 WLP393254:WLP393255 WVL393254:WVL393255 N458790:N458791 IZ458790:IZ458791 SV458790:SV458791 ACR458790:ACR458791 AMN458790:AMN458791 AWJ458790:AWJ458791 BGF458790:BGF458791 BQB458790:BQB458791 BZX458790:BZX458791 CJT458790:CJT458791 CTP458790:CTP458791 DDL458790:DDL458791 DNH458790:DNH458791 DXD458790:DXD458791 EGZ458790:EGZ458791 EQV458790:EQV458791 FAR458790:FAR458791 FKN458790:FKN458791 FUJ458790:FUJ458791 GEF458790:GEF458791 GOB458790:GOB458791 GXX458790:GXX458791 HHT458790:HHT458791 HRP458790:HRP458791 IBL458790:IBL458791 ILH458790:ILH458791 IVD458790:IVD458791 JEZ458790:JEZ458791 JOV458790:JOV458791 JYR458790:JYR458791 KIN458790:KIN458791 KSJ458790:KSJ458791 LCF458790:LCF458791 LMB458790:LMB458791 LVX458790:LVX458791 MFT458790:MFT458791 MPP458790:MPP458791 MZL458790:MZL458791 NJH458790:NJH458791 NTD458790:NTD458791 OCZ458790:OCZ458791 OMV458790:OMV458791 OWR458790:OWR458791 PGN458790:PGN458791 PQJ458790:PQJ458791 QAF458790:QAF458791 QKB458790:QKB458791 QTX458790:QTX458791 RDT458790:RDT458791 RNP458790:RNP458791 RXL458790:RXL458791 SHH458790:SHH458791 SRD458790:SRD458791 TAZ458790:TAZ458791 TKV458790:TKV458791 TUR458790:TUR458791 UEN458790:UEN458791 UOJ458790:UOJ458791 UYF458790:UYF458791 VIB458790:VIB458791 VRX458790:VRX458791 WBT458790:WBT458791 WLP458790:WLP458791 WVL458790:WVL458791 N524326:N524327 IZ524326:IZ524327 SV524326:SV524327 ACR524326:ACR524327 AMN524326:AMN524327 AWJ524326:AWJ524327 BGF524326:BGF524327 BQB524326:BQB524327 BZX524326:BZX524327 CJT524326:CJT524327 CTP524326:CTP524327 DDL524326:DDL524327 DNH524326:DNH524327 DXD524326:DXD524327 EGZ524326:EGZ524327 EQV524326:EQV524327 FAR524326:FAR524327 FKN524326:FKN524327 FUJ524326:FUJ524327 GEF524326:GEF524327 GOB524326:GOB524327 GXX524326:GXX524327 HHT524326:HHT524327 HRP524326:HRP524327 IBL524326:IBL524327 ILH524326:ILH524327 IVD524326:IVD524327 JEZ524326:JEZ524327 JOV524326:JOV524327 JYR524326:JYR524327 KIN524326:KIN524327 KSJ524326:KSJ524327 LCF524326:LCF524327 LMB524326:LMB524327 LVX524326:LVX524327 MFT524326:MFT524327 MPP524326:MPP524327 MZL524326:MZL524327 NJH524326:NJH524327 NTD524326:NTD524327 OCZ524326:OCZ524327 OMV524326:OMV524327 OWR524326:OWR524327 PGN524326:PGN524327 PQJ524326:PQJ524327 QAF524326:QAF524327 QKB524326:QKB524327 QTX524326:QTX524327 RDT524326:RDT524327 RNP524326:RNP524327 RXL524326:RXL524327 SHH524326:SHH524327 SRD524326:SRD524327 TAZ524326:TAZ524327 TKV524326:TKV524327 TUR524326:TUR524327 UEN524326:UEN524327 UOJ524326:UOJ524327 UYF524326:UYF524327 VIB524326:VIB524327 VRX524326:VRX524327 WBT524326:WBT524327 WLP524326:WLP524327 WVL524326:WVL524327 N589862:N589863 IZ589862:IZ589863 SV589862:SV589863 ACR589862:ACR589863 AMN589862:AMN589863 AWJ589862:AWJ589863 BGF589862:BGF589863 BQB589862:BQB589863 BZX589862:BZX589863 CJT589862:CJT589863 CTP589862:CTP589863 DDL589862:DDL589863 DNH589862:DNH589863 DXD589862:DXD589863 EGZ589862:EGZ589863 EQV589862:EQV589863 FAR589862:FAR589863 FKN589862:FKN589863 FUJ589862:FUJ589863 GEF589862:GEF589863 GOB589862:GOB589863 GXX589862:GXX589863 HHT589862:HHT589863 HRP589862:HRP589863 IBL589862:IBL589863 ILH589862:ILH589863 IVD589862:IVD589863 JEZ589862:JEZ589863 JOV589862:JOV589863 JYR589862:JYR589863 KIN589862:KIN589863 KSJ589862:KSJ589863 LCF589862:LCF589863 LMB589862:LMB589863 LVX589862:LVX589863 MFT589862:MFT589863 MPP589862:MPP589863 MZL589862:MZL589863 NJH589862:NJH589863 NTD589862:NTD589863 OCZ589862:OCZ589863 OMV589862:OMV589863 OWR589862:OWR589863 PGN589862:PGN589863 PQJ589862:PQJ589863 QAF589862:QAF589863 QKB589862:QKB589863 QTX589862:QTX589863 RDT589862:RDT589863 RNP589862:RNP589863 RXL589862:RXL589863 SHH589862:SHH589863 SRD589862:SRD589863 TAZ589862:TAZ589863 TKV589862:TKV589863 TUR589862:TUR589863 UEN589862:UEN589863 UOJ589862:UOJ589863 UYF589862:UYF589863 VIB589862:VIB589863 VRX589862:VRX589863 WBT589862:WBT589863 WLP589862:WLP589863 WVL589862:WVL589863 N655398:N655399 IZ655398:IZ655399 SV655398:SV655399 ACR655398:ACR655399 AMN655398:AMN655399 AWJ655398:AWJ655399 BGF655398:BGF655399 BQB655398:BQB655399 BZX655398:BZX655399 CJT655398:CJT655399 CTP655398:CTP655399 DDL655398:DDL655399 DNH655398:DNH655399 DXD655398:DXD655399 EGZ655398:EGZ655399 EQV655398:EQV655399 FAR655398:FAR655399 FKN655398:FKN655399 FUJ655398:FUJ655399 GEF655398:GEF655399 GOB655398:GOB655399 GXX655398:GXX655399 HHT655398:HHT655399 HRP655398:HRP655399 IBL655398:IBL655399 ILH655398:ILH655399 IVD655398:IVD655399 JEZ655398:JEZ655399 JOV655398:JOV655399 JYR655398:JYR655399 KIN655398:KIN655399 KSJ655398:KSJ655399 LCF655398:LCF655399 LMB655398:LMB655399 LVX655398:LVX655399 MFT655398:MFT655399 MPP655398:MPP655399 MZL655398:MZL655399 NJH655398:NJH655399 NTD655398:NTD655399 OCZ655398:OCZ655399 OMV655398:OMV655399 OWR655398:OWR655399 PGN655398:PGN655399 PQJ655398:PQJ655399 QAF655398:QAF655399 QKB655398:QKB655399 QTX655398:QTX655399 RDT655398:RDT655399 RNP655398:RNP655399 RXL655398:RXL655399 SHH655398:SHH655399 SRD655398:SRD655399 TAZ655398:TAZ655399 TKV655398:TKV655399 TUR655398:TUR655399 UEN655398:UEN655399 UOJ655398:UOJ655399 UYF655398:UYF655399 VIB655398:VIB655399 VRX655398:VRX655399 WBT655398:WBT655399 WLP655398:WLP655399 WVL655398:WVL655399 N720934:N720935 IZ720934:IZ720935 SV720934:SV720935 ACR720934:ACR720935 AMN720934:AMN720935 AWJ720934:AWJ720935 BGF720934:BGF720935 BQB720934:BQB720935 BZX720934:BZX720935 CJT720934:CJT720935 CTP720934:CTP720935 DDL720934:DDL720935 DNH720934:DNH720935 DXD720934:DXD720935 EGZ720934:EGZ720935 EQV720934:EQV720935 FAR720934:FAR720935 FKN720934:FKN720935 FUJ720934:FUJ720935 GEF720934:GEF720935 GOB720934:GOB720935 GXX720934:GXX720935 HHT720934:HHT720935 HRP720934:HRP720935 IBL720934:IBL720935 ILH720934:ILH720935 IVD720934:IVD720935 JEZ720934:JEZ720935 JOV720934:JOV720935 JYR720934:JYR720935 KIN720934:KIN720935 KSJ720934:KSJ720935 LCF720934:LCF720935 LMB720934:LMB720935 LVX720934:LVX720935 MFT720934:MFT720935 MPP720934:MPP720935 MZL720934:MZL720935 NJH720934:NJH720935 NTD720934:NTD720935 OCZ720934:OCZ720935 OMV720934:OMV720935 OWR720934:OWR720935 PGN720934:PGN720935 PQJ720934:PQJ720935 QAF720934:QAF720935 QKB720934:QKB720935 QTX720934:QTX720935 RDT720934:RDT720935 RNP720934:RNP720935 RXL720934:RXL720935 SHH720934:SHH720935 SRD720934:SRD720935 TAZ720934:TAZ720935 TKV720934:TKV720935 TUR720934:TUR720935 UEN720934:UEN720935 UOJ720934:UOJ720935 UYF720934:UYF720935 VIB720934:VIB720935 VRX720934:VRX720935 WBT720934:WBT720935 WLP720934:WLP720935 WVL720934:WVL720935 N786470:N786471 IZ786470:IZ786471 SV786470:SV786471 ACR786470:ACR786471 AMN786470:AMN786471 AWJ786470:AWJ786471 BGF786470:BGF786471 BQB786470:BQB786471 BZX786470:BZX786471 CJT786470:CJT786471 CTP786470:CTP786471 DDL786470:DDL786471 DNH786470:DNH786471 DXD786470:DXD786471 EGZ786470:EGZ786471 EQV786470:EQV786471 FAR786470:FAR786471 FKN786470:FKN786471 FUJ786470:FUJ786471 GEF786470:GEF786471 GOB786470:GOB786471 GXX786470:GXX786471 HHT786470:HHT786471 HRP786470:HRP786471 IBL786470:IBL786471 ILH786470:ILH786471 IVD786470:IVD786471 JEZ786470:JEZ786471 JOV786470:JOV786471 JYR786470:JYR786471 KIN786470:KIN786471 KSJ786470:KSJ786471 LCF786470:LCF786471 LMB786470:LMB786471 LVX786470:LVX786471 MFT786470:MFT786471 MPP786470:MPP786471 MZL786470:MZL786471 NJH786470:NJH786471 NTD786470:NTD786471 OCZ786470:OCZ786471 OMV786470:OMV786471 OWR786470:OWR786471 PGN786470:PGN786471 PQJ786470:PQJ786471 QAF786470:QAF786471 QKB786470:QKB786471 QTX786470:QTX786471 RDT786470:RDT786471 RNP786470:RNP786471 RXL786470:RXL786471 SHH786470:SHH786471 SRD786470:SRD786471 TAZ786470:TAZ786471 TKV786470:TKV786471 TUR786470:TUR786471 UEN786470:UEN786471 UOJ786470:UOJ786471 UYF786470:UYF786471 VIB786470:VIB786471 VRX786470:VRX786471 WBT786470:WBT786471 WLP786470:WLP786471 WVL786470:WVL786471 N852006:N852007 IZ852006:IZ852007 SV852006:SV852007 ACR852006:ACR852007 AMN852006:AMN852007 AWJ852006:AWJ852007 BGF852006:BGF852007 BQB852006:BQB852007 BZX852006:BZX852007 CJT852006:CJT852007 CTP852006:CTP852007 DDL852006:DDL852007 DNH852006:DNH852007 DXD852006:DXD852007 EGZ852006:EGZ852007 EQV852006:EQV852007 FAR852006:FAR852007 FKN852006:FKN852007 FUJ852006:FUJ852007 GEF852006:GEF852007 GOB852006:GOB852007 GXX852006:GXX852007 HHT852006:HHT852007 HRP852006:HRP852007 IBL852006:IBL852007 ILH852006:ILH852007 IVD852006:IVD852007 JEZ852006:JEZ852007 JOV852006:JOV852007 JYR852006:JYR852007 KIN852006:KIN852007 KSJ852006:KSJ852007 LCF852006:LCF852007 LMB852006:LMB852007 LVX852006:LVX852007 MFT852006:MFT852007 MPP852006:MPP852007 MZL852006:MZL852007 NJH852006:NJH852007 NTD852006:NTD852007 OCZ852006:OCZ852007 OMV852006:OMV852007 OWR852006:OWR852007 PGN852006:PGN852007 PQJ852006:PQJ852007 QAF852006:QAF852007 QKB852006:QKB852007 QTX852006:QTX852007 RDT852006:RDT852007 RNP852006:RNP852007 RXL852006:RXL852007 SHH852006:SHH852007 SRD852006:SRD852007 TAZ852006:TAZ852007 TKV852006:TKV852007 TUR852006:TUR852007 UEN852006:UEN852007 UOJ852006:UOJ852007 UYF852006:UYF852007 VIB852006:VIB852007 VRX852006:VRX852007 WBT852006:WBT852007 WLP852006:WLP852007 WVL852006:WVL852007 N917542:N917543 IZ917542:IZ917543 SV917542:SV917543 ACR917542:ACR917543 AMN917542:AMN917543 AWJ917542:AWJ917543 BGF917542:BGF917543 BQB917542:BQB917543 BZX917542:BZX917543 CJT917542:CJT917543 CTP917542:CTP917543 DDL917542:DDL917543 DNH917542:DNH917543 DXD917542:DXD917543 EGZ917542:EGZ917543 EQV917542:EQV917543 FAR917542:FAR917543 FKN917542:FKN917543 FUJ917542:FUJ917543 GEF917542:GEF917543 GOB917542:GOB917543 GXX917542:GXX917543 HHT917542:HHT917543 HRP917542:HRP917543 IBL917542:IBL917543 ILH917542:ILH917543 IVD917542:IVD917543 JEZ917542:JEZ917543 JOV917542:JOV917543 JYR917542:JYR917543 KIN917542:KIN917543 KSJ917542:KSJ917543 LCF917542:LCF917543 LMB917542:LMB917543 LVX917542:LVX917543 MFT917542:MFT917543 MPP917542:MPP917543 MZL917542:MZL917543 NJH917542:NJH917543 NTD917542:NTD917543 OCZ917542:OCZ917543 OMV917542:OMV917543 OWR917542:OWR917543 PGN917542:PGN917543 PQJ917542:PQJ917543 QAF917542:QAF917543 QKB917542:QKB917543 QTX917542:QTX917543 RDT917542:RDT917543 RNP917542:RNP917543 RXL917542:RXL917543 SHH917542:SHH917543 SRD917542:SRD917543 TAZ917542:TAZ917543 TKV917542:TKV917543 TUR917542:TUR917543 UEN917542:UEN917543 UOJ917542:UOJ917543 UYF917542:UYF917543 VIB917542:VIB917543 VRX917542:VRX917543 WBT917542:WBT917543 WLP917542:WLP917543 WVL917542:WVL917543 N983078:N983079 IZ983078:IZ983079 SV983078:SV983079 ACR983078:ACR983079 AMN983078:AMN983079 AWJ983078:AWJ983079 BGF983078:BGF983079 BQB983078:BQB983079 BZX983078:BZX983079 CJT983078:CJT983079 CTP983078:CTP983079 DDL983078:DDL983079 DNH983078:DNH983079 DXD983078:DXD983079 EGZ983078:EGZ983079 EQV983078:EQV983079 FAR983078:FAR983079 FKN983078:FKN983079 FUJ983078:FUJ983079 GEF983078:GEF983079 GOB983078:GOB983079 GXX983078:GXX983079 HHT983078:HHT983079 HRP983078:HRP983079 IBL983078:IBL983079 ILH983078:ILH983079 IVD983078:IVD983079 JEZ983078:JEZ983079 JOV983078:JOV983079 JYR983078:JYR983079 KIN983078:KIN983079 KSJ983078:KSJ983079 LCF983078:LCF983079 LMB983078:LMB983079 LVX983078:LVX983079 MFT983078:MFT983079 MPP983078:MPP983079 MZL983078:MZL983079 NJH983078:NJH983079 NTD983078:NTD983079 OCZ983078:OCZ983079 OMV983078:OMV983079 OWR983078:OWR983079 PGN983078:PGN983079 PQJ983078:PQJ983079 QAF983078:QAF983079 QKB983078:QKB983079 QTX983078:QTX983079 RDT983078:RDT983079 RNP983078:RNP983079 RXL983078:RXL983079 SHH983078:SHH983079 SRD983078:SRD983079 TAZ983078:TAZ983079 TKV983078:TKV983079 TUR983078:TUR983079 UEN983078:UEN983079 UOJ983078:UOJ983079 UYF983078:UYF983079 VIB983078:VIB983079 VRX983078:VRX983079 WBT983078:WBT983079 WLP983078:WLP983079 WVL983078:WVL983079 N47:N48 IZ47:IZ48 SV47:SV48 ACR47:ACR48 AMN47:AMN48 AWJ47:AWJ48 BGF47:BGF48 BQB47:BQB48 BZX47:BZX48 CJT47:CJT48 CTP47:CTP48 DDL47:DDL48 DNH47:DNH48 DXD47:DXD48 EGZ47:EGZ48 EQV47:EQV48 FAR47:FAR48 FKN47:FKN48 FUJ47:FUJ48 GEF47:GEF48 GOB47:GOB48 GXX47:GXX48 HHT47:HHT48 HRP47:HRP48 IBL47:IBL48 ILH47:ILH48 IVD47:IVD48 JEZ47:JEZ48 JOV47:JOV48 JYR47:JYR48 KIN47:KIN48 KSJ47:KSJ48 LCF47:LCF48 LMB47:LMB48 LVX47:LVX48 MFT47:MFT48 MPP47:MPP48 MZL47:MZL48 NJH47:NJH48 NTD47:NTD48 OCZ47:OCZ48 OMV47:OMV48 OWR47:OWR48 PGN47:PGN48 PQJ47:PQJ48 QAF47:QAF48 QKB47:QKB48 QTX47:QTX48 RDT47:RDT48 RNP47:RNP48 RXL47:RXL48 SHH47:SHH48 SRD47:SRD48 TAZ47:TAZ48 TKV47:TKV48 TUR47:TUR48 UEN47:UEN48 UOJ47:UOJ48 UYF47:UYF48 VIB47:VIB48 VRX47:VRX48 WBT47:WBT48 WLP47:WLP48 WVL47:WVL48 N65577:N65578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N131113:N131114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N196649:N196650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N262185:N262186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N327721:N327722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N393257:N393258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N458793:N458794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N524329:N524330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N589865:N589866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N655401:N655402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N720937:N720938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N786473:N786474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N852009:N852010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N917545:N917546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N983081:N983082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N50:N51 IZ50:IZ51 SV50:SV51 ACR50:ACR51 AMN50:AMN51 AWJ50:AWJ51 BGF50:BGF51 BQB50:BQB51 BZX50:BZX51 CJT50:CJT51 CTP50:CTP51 DDL50:DDL51 DNH50:DNH51 DXD50:DXD51 EGZ50:EGZ51 EQV50:EQV51 FAR50:FAR51 FKN50:FKN51 FUJ50:FUJ51 GEF50:GEF51 GOB50:GOB51 GXX50:GXX51 HHT50:HHT51 HRP50:HRP51 IBL50:IBL51 ILH50:ILH51 IVD50:IVD51 JEZ50:JEZ51 JOV50:JOV51 JYR50:JYR51 KIN50:KIN51 KSJ50:KSJ51 LCF50:LCF51 LMB50:LMB51 LVX50:LVX51 MFT50:MFT51 MPP50:MPP51 MZL50:MZL51 NJH50:NJH51 NTD50:NTD51 OCZ50:OCZ51 OMV50:OMV51 OWR50:OWR51 PGN50:PGN51 PQJ50:PQJ51 QAF50:QAF51 QKB50:QKB51 QTX50:QTX51 RDT50:RDT51 RNP50:RNP51 RXL50:RXL51 SHH50:SHH51 SRD50:SRD51 TAZ50:TAZ51 TKV50:TKV51 TUR50:TUR51 UEN50:UEN51 UOJ50:UOJ51 UYF50:UYF51 VIB50:VIB51 VRX50:VRX51 WBT50:WBT51 WLP50:WLP51 WVL50:WVL51 N65580:N65581 IZ65580:IZ65581 SV65580:SV65581 ACR65580:ACR65581 AMN65580:AMN65581 AWJ65580:AWJ65581 BGF65580:BGF65581 BQB65580:BQB65581 BZX65580:BZX65581 CJT65580:CJT65581 CTP65580:CTP65581 DDL65580:DDL65581 DNH65580:DNH65581 DXD65580:DXD65581 EGZ65580:EGZ65581 EQV65580:EQV65581 FAR65580:FAR65581 FKN65580:FKN65581 FUJ65580:FUJ65581 GEF65580:GEF65581 GOB65580:GOB65581 GXX65580:GXX65581 HHT65580:HHT65581 HRP65580:HRP65581 IBL65580:IBL65581 ILH65580:ILH65581 IVD65580:IVD65581 JEZ65580:JEZ65581 JOV65580:JOV65581 JYR65580:JYR65581 KIN65580:KIN65581 KSJ65580:KSJ65581 LCF65580:LCF65581 LMB65580:LMB65581 LVX65580:LVX65581 MFT65580:MFT65581 MPP65580:MPP65581 MZL65580:MZL65581 NJH65580:NJH65581 NTD65580:NTD65581 OCZ65580:OCZ65581 OMV65580:OMV65581 OWR65580:OWR65581 PGN65580:PGN65581 PQJ65580:PQJ65581 QAF65580:QAF65581 QKB65580:QKB65581 QTX65580:QTX65581 RDT65580:RDT65581 RNP65580:RNP65581 RXL65580:RXL65581 SHH65580:SHH65581 SRD65580:SRD65581 TAZ65580:TAZ65581 TKV65580:TKV65581 TUR65580:TUR65581 UEN65580:UEN65581 UOJ65580:UOJ65581 UYF65580:UYF65581 VIB65580:VIB65581 VRX65580:VRX65581 WBT65580:WBT65581 WLP65580:WLP65581 WVL65580:WVL65581 N131116:N131117 IZ131116:IZ131117 SV131116:SV131117 ACR131116:ACR131117 AMN131116:AMN131117 AWJ131116:AWJ131117 BGF131116:BGF131117 BQB131116:BQB131117 BZX131116:BZX131117 CJT131116:CJT131117 CTP131116:CTP131117 DDL131116:DDL131117 DNH131116:DNH131117 DXD131116:DXD131117 EGZ131116:EGZ131117 EQV131116:EQV131117 FAR131116:FAR131117 FKN131116:FKN131117 FUJ131116:FUJ131117 GEF131116:GEF131117 GOB131116:GOB131117 GXX131116:GXX131117 HHT131116:HHT131117 HRP131116:HRP131117 IBL131116:IBL131117 ILH131116:ILH131117 IVD131116:IVD131117 JEZ131116:JEZ131117 JOV131116:JOV131117 JYR131116:JYR131117 KIN131116:KIN131117 KSJ131116:KSJ131117 LCF131116:LCF131117 LMB131116:LMB131117 LVX131116:LVX131117 MFT131116:MFT131117 MPP131116:MPP131117 MZL131116:MZL131117 NJH131116:NJH131117 NTD131116:NTD131117 OCZ131116:OCZ131117 OMV131116:OMV131117 OWR131116:OWR131117 PGN131116:PGN131117 PQJ131116:PQJ131117 QAF131116:QAF131117 QKB131116:QKB131117 QTX131116:QTX131117 RDT131116:RDT131117 RNP131116:RNP131117 RXL131116:RXL131117 SHH131116:SHH131117 SRD131116:SRD131117 TAZ131116:TAZ131117 TKV131116:TKV131117 TUR131116:TUR131117 UEN131116:UEN131117 UOJ131116:UOJ131117 UYF131116:UYF131117 VIB131116:VIB131117 VRX131116:VRX131117 WBT131116:WBT131117 WLP131116:WLP131117 WVL131116:WVL131117 N196652:N196653 IZ196652:IZ196653 SV196652:SV196653 ACR196652:ACR196653 AMN196652:AMN196653 AWJ196652:AWJ196653 BGF196652:BGF196653 BQB196652:BQB196653 BZX196652:BZX196653 CJT196652:CJT196653 CTP196652:CTP196653 DDL196652:DDL196653 DNH196652:DNH196653 DXD196652:DXD196653 EGZ196652:EGZ196653 EQV196652:EQV196653 FAR196652:FAR196653 FKN196652:FKN196653 FUJ196652:FUJ196653 GEF196652:GEF196653 GOB196652:GOB196653 GXX196652:GXX196653 HHT196652:HHT196653 HRP196652:HRP196653 IBL196652:IBL196653 ILH196652:ILH196653 IVD196652:IVD196653 JEZ196652:JEZ196653 JOV196652:JOV196653 JYR196652:JYR196653 KIN196652:KIN196653 KSJ196652:KSJ196653 LCF196652:LCF196653 LMB196652:LMB196653 LVX196652:LVX196653 MFT196652:MFT196653 MPP196652:MPP196653 MZL196652:MZL196653 NJH196652:NJH196653 NTD196652:NTD196653 OCZ196652:OCZ196653 OMV196652:OMV196653 OWR196652:OWR196653 PGN196652:PGN196653 PQJ196652:PQJ196653 QAF196652:QAF196653 QKB196652:QKB196653 QTX196652:QTX196653 RDT196652:RDT196653 RNP196652:RNP196653 RXL196652:RXL196653 SHH196652:SHH196653 SRD196652:SRD196653 TAZ196652:TAZ196653 TKV196652:TKV196653 TUR196652:TUR196653 UEN196652:UEN196653 UOJ196652:UOJ196653 UYF196652:UYF196653 VIB196652:VIB196653 VRX196652:VRX196653 WBT196652:WBT196653 WLP196652:WLP196653 WVL196652:WVL196653 N262188:N262189 IZ262188:IZ262189 SV262188:SV262189 ACR262188:ACR262189 AMN262188:AMN262189 AWJ262188:AWJ262189 BGF262188:BGF262189 BQB262188:BQB262189 BZX262188:BZX262189 CJT262188:CJT262189 CTP262188:CTP262189 DDL262188:DDL262189 DNH262188:DNH262189 DXD262188:DXD262189 EGZ262188:EGZ262189 EQV262188:EQV262189 FAR262188:FAR262189 FKN262188:FKN262189 FUJ262188:FUJ262189 GEF262188:GEF262189 GOB262188:GOB262189 GXX262188:GXX262189 HHT262188:HHT262189 HRP262188:HRP262189 IBL262188:IBL262189 ILH262188:ILH262189 IVD262188:IVD262189 JEZ262188:JEZ262189 JOV262188:JOV262189 JYR262188:JYR262189 KIN262188:KIN262189 KSJ262188:KSJ262189 LCF262188:LCF262189 LMB262188:LMB262189 LVX262188:LVX262189 MFT262188:MFT262189 MPP262188:MPP262189 MZL262188:MZL262189 NJH262188:NJH262189 NTD262188:NTD262189 OCZ262188:OCZ262189 OMV262188:OMV262189 OWR262188:OWR262189 PGN262188:PGN262189 PQJ262188:PQJ262189 QAF262188:QAF262189 QKB262188:QKB262189 QTX262188:QTX262189 RDT262188:RDT262189 RNP262188:RNP262189 RXL262188:RXL262189 SHH262188:SHH262189 SRD262188:SRD262189 TAZ262188:TAZ262189 TKV262188:TKV262189 TUR262188:TUR262189 UEN262188:UEN262189 UOJ262188:UOJ262189 UYF262188:UYF262189 VIB262188:VIB262189 VRX262188:VRX262189 WBT262188:WBT262189 WLP262188:WLP262189 WVL262188:WVL262189 N327724:N327725 IZ327724:IZ327725 SV327724:SV327725 ACR327724:ACR327725 AMN327724:AMN327725 AWJ327724:AWJ327725 BGF327724:BGF327725 BQB327724:BQB327725 BZX327724:BZX327725 CJT327724:CJT327725 CTP327724:CTP327725 DDL327724:DDL327725 DNH327724:DNH327725 DXD327724:DXD327725 EGZ327724:EGZ327725 EQV327724:EQV327725 FAR327724:FAR327725 FKN327724:FKN327725 FUJ327724:FUJ327725 GEF327724:GEF327725 GOB327724:GOB327725 GXX327724:GXX327725 HHT327724:HHT327725 HRP327724:HRP327725 IBL327724:IBL327725 ILH327724:ILH327725 IVD327724:IVD327725 JEZ327724:JEZ327725 JOV327724:JOV327725 JYR327724:JYR327725 KIN327724:KIN327725 KSJ327724:KSJ327725 LCF327724:LCF327725 LMB327724:LMB327725 LVX327724:LVX327725 MFT327724:MFT327725 MPP327724:MPP327725 MZL327724:MZL327725 NJH327724:NJH327725 NTD327724:NTD327725 OCZ327724:OCZ327725 OMV327724:OMV327725 OWR327724:OWR327725 PGN327724:PGN327725 PQJ327724:PQJ327725 QAF327724:QAF327725 QKB327724:QKB327725 QTX327724:QTX327725 RDT327724:RDT327725 RNP327724:RNP327725 RXL327724:RXL327725 SHH327724:SHH327725 SRD327724:SRD327725 TAZ327724:TAZ327725 TKV327724:TKV327725 TUR327724:TUR327725 UEN327724:UEN327725 UOJ327724:UOJ327725 UYF327724:UYF327725 VIB327724:VIB327725 VRX327724:VRX327725 WBT327724:WBT327725 WLP327724:WLP327725 WVL327724:WVL327725 N393260:N393261 IZ393260:IZ393261 SV393260:SV393261 ACR393260:ACR393261 AMN393260:AMN393261 AWJ393260:AWJ393261 BGF393260:BGF393261 BQB393260:BQB393261 BZX393260:BZX393261 CJT393260:CJT393261 CTP393260:CTP393261 DDL393260:DDL393261 DNH393260:DNH393261 DXD393260:DXD393261 EGZ393260:EGZ393261 EQV393260:EQV393261 FAR393260:FAR393261 FKN393260:FKN393261 FUJ393260:FUJ393261 GEF393260:GEF393261 GOB393260:GOB393261 GXX393260:GXX393261 HHT393260:HHT393261 HRP393260:HRP393261 IBL393260:IBL393261 ILH393260:ILH393261 IVD393260:IVD393261 JEZ393260:JEZ393261 JOV393260:JOV393261 JYR393260:JYR393261 KIN393260:KIN393261 KSJ393260:KSJ393261 LCF393260:LCF393261 LMB393260:LMB393261 LVX393260:LVX393261 MFT393260:MFT393261 MPP393260:MPP393261 MZL393260:MZL393261 NJH393260:NJH393261 NTD393260:NTD393261 OCZ393260:OCZ393261 OMV393260:OMV393261 OWR393260:OWR393261 PGN393260:PGN393261 PQJ393260:PQJ393261 QAF393260:QAF393261 QKB393260:QKB393261 QTX393260:QTX393261 RDT393260:RDT393261 RNP393260:RNP393261 RXL393260:RXL393261 SHH393260:SHH393261 SRD393260:SRD393261 TAZ393260:TAZ393261 TKV393260:TKV393261 TUR393260:TUR393261 UEN393260:UEN393261 UOJ393260:UOJ393261 UYF393260:UYF393261 VIB393260:VIB393261 VRX393260:VRX393261 WBT393260:WBT393261 WLP393260:WLP393261 WVL393260:WVL393261 N458796:N458797 IZ458796:IZ458797 SV458796:SV458797 ACR458796:ACR458797 AMN458796:AMN458797 AWJ458796:AWJ458797 BGF458796:BGF458797 BQB458796:BQB458797 BZX458796:BZX458797 CJT458796:CJT458797 CTP458796:CTP458797 DDL458796:DDL458797 DNH458796:DNH458797 DXD458796:DXD458797 EGZ458796:EGZ458797 EQV458796:EQV458797 FAR458796:FAR458797 FKN458796:FKN458797 FUJ458796:FUJ458797 GEF458796:GEF458797 GOB458796:GOB458797 GXX458796:GXX458797 HHT458796:HHT458797 HRP458796:HRP458797 IBL458796:IBL458797 ILH458796:ILH458797 IVD458796:IVD458797 JEZ458796:JEZ458797 JOV458796:JOV458797 JYR458796:JYR458797 KIN458796:KIN458797 KSJ458796:KSJ458797 LCF458796:LCF458797 LMB458796:LMB458797 LVX458796:LVX458797 MFT458796:MFT458797 MPP458796:MPP458797 MZL458796:MZL458797 NJH458796:NJH458797 NTD458796:NTD458797 OCZ458796:OCZ458797 OMV458796:OMV458797 OWR458796:OWR458797 PGN458796:PGN458797 PQJ458796:PQJ458797 QAF458796:QAF458797 QKB458796:QKB458797 QTX458796:QTX458797 RDT458796:RDT458797 RNP458796:RNP458797 RXL458796:RXL458797 SHH458796:SHH458797 SRD458796:SRD458797 TAZ458796:TAZ458797 TKV458796:TKV458797 TUR458796:TUR458797 UEN458796:UEN458797 UOJ458796:UOJ458797 UYF458796:UYF458797 VIB458796:VIB458797 VRX458796:VRX458797 WBT458796:WBT458797 WLP458796:WLP458797 WVL458796:WVL458797 N524332:N524333 IZ524332:IZ524333 SV524332:SV524333 ACR524332:ACR524333 AMN524332:AMN524333 AWJ524332:AWJ524333 BGF524332:BGF524333 BQB524332:BQB524333 BZX524332:BZX524333 CJT524332:CJT524333 CTP524332:CTP524333 DDL524332:DDL524333 DNH524332:DNH524333 DXD524332:DXD524333 EGZ524332:EGZ524333 EQV524332:EQV524333 FAR524332:FAR524333 FKN524332:FKN524333 FUJ524332:FUJ524333 GEF524332:GEF524333 GOB524332:GOB524333 GXX524332:GXX524333 HHT524332:HHT524333 HRP524332:HRP524333 IBL524332:IBL524333 ILH524332:ILH524333 IVD524332:IVD524333 JEZ524332:JEZ524333 JOV524332:JOV524333 JYR524332:JYR524333 KIN524332:KIN524333 KSJ524332:KSJ524333 LCF524332:LCF524333 LMB524332:LMB524333 LVX524332:LVX524333 MFT524332:MFT524333 MPP524332:MPP524333 MZL524332:MZL524333 NJH524332:NJH524333 NTD524332:NTD524333 OCZ524332:OCZ524333 OMV524332:OMV524333 OWR524332:OWR524333 PGN524332:PGN524333 PQJ524332:PQJ524333 QAF524332:QAF524333 QKB524332:QKB524333 QTX524332:QTX524333 RDT524332:RDT524333 RNP524332:RNP524333 RXL524332:RXL524333 SHH524332:SHH524333 SRD524332:SRD524333 TAZ524332:TAZ524333 TKV524332:TKV524333 TUR524332:TUR524333 UEN524332:UEN524333 UOJ524332:UOJ524333 UYF524332:UYF524333 VIB524332:VIB524333 VRX524332:VRX524333 WBT524332:WBT524333 WLP524332:WLP524333 WVL524332:WVL524333 N589868:N589869 IZ589868:IZ589869 SV589868:SV589869 ACR589868:ACR589869 AMN589868:AMN589869 AWJ589868:AWJ589869 BGF589868:BGF589869 BQB589868:BQB589869 BZX589868:BZX589869 CJT589868:CJT589869 CTP589868:CTP589869 DDL589868:DDL589869 DNH589868:DNH589869 DXD589868:DXD589869 EGZ589868:EGZ589869 EQV589868:EQV589869 FAR589868:FAR589869 FKN589868:FKN589869 FUJ589868:FUJ589869 GEF589868:GEF589869 GOB589868:GOB589869 GXX589868:GXX589869 HHT589868:HHT589869 HRP589868:HRP589869 IBL589868:IBL589869 ILH589868:ILH589869 IVD589868:IVD589869 JEZ589868:JEZ589869 JOV589868:JOV589869 JYR589868:JYR589869 KIN589868:KIN589869 KSJ589868:KSJ589869 LCF589868:LCF589869 LMB589868:LMB589869 LVX589868:LVX589869 MFT589868:MFT589869 MPP589868:MPP589869 MZL589868:MZL589869 NJH589868:NJH589869 NTD589868:NTD589869 OCZ589868:OCZ589869 OMV589868:OMV589869 OWR589868:OWR589869 PGN589868:PGN589869 PQJ589868:PQJ589869 QAF589868:QAF589869 QKB589868:QKB589869 QTX589868:QTX589869 RDT589868:RDT589869 RNP589868:RNP589869 RXL589868:RXL589869 SHH589868:SHH589869 SRD589868:SRD589869 TAZ589868:TAZ589869 TKV589868:TKV589869 TUR589868:TUR589869 UEN589868:UEN589869 UOJ589868:UOJ589869 UYF589868:UYF589869 VIB589868:VIB589869 VRX589868:VRX589869 WBT589868:WBT589869 WLP589868:WLP589869 WVL589868:WVL589869 N655404:N655405 IZ655404:IZ655405 SV655404:SV655405 ACR655404:ACR655405 AMN655404:AMN655405 AWJ655404:AWJ655405 BGF655404:BGF655405 BQB655404:BQB655405 BZX655404:BZX655405 CJT655404:CJT655405 CTP655404:CTP655405 DDL655404:DDL655405 DNH655404:DNH655405 DXD655404:DXD655405 EGZ655404:EGZ655405 EQV655404:EQV655405 FAR655404:FAR655405 FKN655404:FKN655405 FUJ655404:FUJ655405 GEF655404:GEF655405 GOB655404:GOB655405 GXX655404:GXX655405 HHT655404:HHT655405 HRP655404:HRP655405 IBL655404:IBL655405 ILH655404:ILH655405 IVD655404:IVD655405 JEZ655404:JEZ655405 JOV655404:JOV655405 JYR655404:JYR655405 KIN655404:KIN655405 KSJ655404:KSJ655405 LCF655404:LCF655405 LMB655404:LMB655405 LVX655404:LVX655405 MFT655404:MFT655405 MPP655404:MPP655405 MZL655404:MZL655405 NJH655404:NJH655405 NTD655404:NTD655405 OCZ655404:OCZ655405 OMV655404:OMV655405 OWR655404:OWR655405 PGN655404:PGN655405 PQJ655404:PQJ655405 QAF655404:QAF655405 QKB655404:QKB655405 QTX655404:QTX655405 RDT655404:RDT655405 RNP655404:RNP655405 RXL655404:RXL655405 SHH655404:SHH655405 SRD655404:SRD655405 TAZ655404:TAZ655405 TKV655404:TKV655405 TUR655404:TUR655405 UEN655404:UEN655405 UOJ655404:UOJ655405 UYF655404:UYF655405 VIB655404:VIB655405 VRX655404:VRX655405 WBT655404:WBT655405 WLP655404:WLP655405 WVL655404:WVL655405 N720940:N720941 IZ720940:IZ720941 SV720940:SV720941 ACR720940:ACR720941 AMN720940:AMN720941 AWJ720940:AWJ720941 BGF720940:BGF720941 BQB720940:BQB720941 BZX720940:BZX720941 CJT720940:CJT720941 CTP720940:CTP720941 DDL720940:DDL720941 DNH720940:DNH720941 DXD720940:DXD720941 EGZ720940:EGZ720941 EQV720940:EQV720941 FAR720940:FAR720941 FKN720940:FKN720941 FUJ720940:FUJ720941 GEF720940:GEF720941 GOB720940:GOB720941 GXX720940:GXX720941 HHT720940:HHT720941 HRP720940:HRP720941 IBL720940:IBL720941 ILH720940:ILH720941 IVD720940:IVD720941 JEZ720940:JEZ720941 JOV720940:JOV720941 JYR720940:JYR720941 KIN720940:KIN720941 KSJ720940:KSJ720941 LCF720940:LCF720941 LMB720940:LMB720941 LVX720940:LVX720941 MFT720940:MFT720941 MPP720940:MPP720941 MZL720940:MZL720941 NJH720940:NJH720941 NTD720940:NTD720941 OCZ720940:OCZ720941 OMV720940:OMV720941 OWR720940:OWR720941 PGN720940:PGN720941 PQJ720940:PQJ720941 QAF720940:QAF720941 QKB720940:QKB720941 QTX720940:QTX720941 RDT720940:RDT720941 RNP720940:RNP720941 RXL720940:RXL720941 SHH720940:SHH720941 SRD720940:SRD720941 TAZ720940:TAZ720941 TKV720940:TKV720941 TUR720940:TUR720941 UEN720940:UEN720941 UOJ720940:UOJ720941 UYF720940:UYF720941 VIB720940:VIB720941 VRX720940:VRX720941 WBT720940:WBT720941 WLP720940:WLP720941 WVL720940:WVL720941 N786476:N786477 IZ786476:IZ786477 SV786476:SV786477 ACR786476:ACR786477 AMN786476:AMN786477 AWJ786476:AWJ786477 BGF786476:BGF786477 BQB786476:BQB786477 BZX786476:BZX786477 CJT786476:CJT786477 CTP786476:CTP786477 DDL786476:DDL786477 DNH786476:DNH786477 DXD786476:DXD786477 EGZ786476:EGZ786477 EQV786476:EQV786477 FAR786476:FAR786477 FKN786476:FKN786477 FUJ786476:FUJ786477 GEF786476:GEF786477 GOB786476:GOB786477 GXX786476:GXX786477 HHT786476:HHT786477 HRP786476:HRP786477 IBL786476:IBL786477 ILH786476:ILH786477 IVD786476:IVD786477 JEZ786476:JEZ786477 JOV786476:JOV786477 JYR786476:JYR786477 KIN786476:KIN786477 KSJ786476:KSJ786477 LCF786476:LCF786477 LMB786476:LMB786477 LVX786476:LVX786477 MFT786476:MFT786477 MPP786476:MPP786477 MZL786476:MZL786477 NJH786476:NJH786477 NTD786476:NTD786477 OCZ786476:OCZ786477 OMV786476:OMV786477 OWR786476:OWR786477 PGN786476:PGN786477 PQJ786476:PQJ786477 QAF786476:QAF786477 QKB786476:QKB786477 QTX786476:QTX786477 RDT786476:RDT786477 RNP786476:RNP786477 RXL786476:RXL786477 SHH786476:SHH786477 SRD786476:SRD786477 TAZ786476:TAZ786477 TKV786476:TKV786477 TUR786476:TUR786477 UEN786476:UEN786477 UOJ786476:UOJ786477 UYF786476:UYF786477 VIB786476:VIB786477 VRX786476:VRX786477 WBT786476:WBT786477 WLP786476:WLP786477 WVL786476:WVL786477 N852012:N852013 IZ852012:IZ852013 SV852012:SV852013 ACR852012:ACR852013 AMN852012:AMN852013 AWJ852012:AWJ852013 BGF852012:BGF852013 BQB852012:BQB852013 BZX852012:BZX852013 CJT852012:CJT852013 CTP852012:CTP852013 DDL852012:DDL852013 DNH852012:DNH852013 DXD852012:DXD852013 EGZ852012:EGZ852013 EQV852012:EQV852013 FAR852012:FAR852013 FKN852012:FKN852013 FUJ852012:FUJ852013 GEF852012:GEF852013 GOB852012:GOB852013 GXX852012:GXX852013 HHT852012:HHT852013 HRP852012:HRP852013 IBL852012:IBL852013 ILH852012:ILH852013 IVD852012:IVD852013 JEZ852012:JEZ852013 JOV852012:JOV852013 JYR852012:JYR852013 KIN852012:KIN852013 KSJ852012:KSJ852013 LCF852012:LCF852013 LMB852012:LMB852013 LVX852012:LVX852013 MFT852012:MFT852013 MPP852012:MPP852013 MZL852012:MZL852013 NJH852012:NJH852013 NTD852012:NTD852013 OCZ852012:OCZ852013 OMV852012:OMV852013 OWR852012:OWR852013 PGN852012:PGN852013 PQJ852012:PQJ852013 QAF852012:QAF852013 QKB852012:QKB852013 QTX852012:QTX852013 RDT852012:RDT852013 RNP852012:RNP852013 RXL852012:RXL852013 SHH852012:SHH852013 SRD852012:SRD852013 TAZ852012:TAZ852013 TKV852012:TKV852013 TUR852012:TUR852013 UEN852012:UEN852013 UOJ852012:UOJ852013 UYF852012:UYF852013 VIB852012:VIB852013 VRX852012:VRX852013 WBT852012:WBT852013 WLP852012:WLP852013 WVL852012:WVL852013 N917548:N917549 IZ917548:IZ917549 SV917548:SV917549 ACR917548:ACR917549 AMN917548:AMN917549 AWJ917548:AWJ917549 BGF917548:BGF917549 BQB917548:BQB917549 BZX917548:BZX917549 CJT917548:CJT917549 CTP917548:CTP917549 DDL917548:DDL917549 DNH917548:DNH917549 DXD917548:DXD917549 EGZ917548:EGZ917549 EQV917548:EQV917549 FAR917548:FAR917549 FKN917548:FKN917549 FUJ917548:FUJ917549 GEF917548:GEF917549 GOB917548:GOB917549 GXX917548:GXX917549 HHT917548:HHT917549 HRP917548:HRP917549 IBL917548:IBL917549 ILH917548:ILH917549 IVD917548:IVD917549 JEZ917548:JEZ917549 JOV917548:JOV917549 JYR917548:JYR917549 KIN917548:KIN917549 KSJ917548:KSJ917549 LCF917548:LCF917549 LMB917548:LMB917549 LVX917548:LVX917549 MFT917548:MFT917549 MPP917548:MPP917549 MZL917548:MZL917549 NJH917548:NJH917549 NTD917548:NTD917549 OCZ917548:OCZ917549 OMV917548:OMV917549 OWR917548:OWR917549 PGN917548:PGN917549 PQJ917548:PQJ917549 QAF917548:QAF917549 QKB917548:QKB917549 QTX917548:QTX917549 RDT917548:RDT917549 RNP917548:RNP917549 RXL917548:RXL917549 SHH917548:SHH917549 SRD917548:SRD917549 TAZ917548:TAZ917549 TKV917548:TKV917549 TUR917548:TUR917549 UEN917548:UEN917549 UOJ917548:UOJ917549 UYF917548:UYF917549 VIB917548:VIB917549 VRX917548:VRX917549 WBT917548:WBT917549 WLP917548:WLP917549 WVL917548:WVL917549 N983084:N983085 IZ983084:IZ983085 SV983084:SV983085 ACR983084:ACR983085 AMN983084:AMN983085 AWJ983084:AWJ983085 BGF983084:BGF983085 BQB983084:BQB983085 BZX983084:BZX983085 CJT983084:CJT983085 CTP983084:CTP983085 DDL983084:DDL983085 DNH983084:DNH983085 DXD983084:DXD983085 EGZ983084:EGZ983085 EQV983084:EQV983085 FAR983084:FAR983085 FKN983084:FKN983085 FUJ983084:FUJ983085 GEF983084:GEF983085 GOB983084:GOB983085 GXX983084:GXX983085 HHT983084:HHT983085 HRP983084:HRP983085 IBL983084:IBL983085 ILH983084:ILH983085 IVD983084:IVD983085 JEZ983084:JEZ983085 JOV983084:JOV983085 JYR983084:JYR983085 KIN983084:KIN983085 KSJ983084:KSJ983085 LCF983084:LCF983085 LMB983084:LMB983085 LVX983084:LVX983085 MFT983084:MFT983085 MPP983084:MPP983085 MZL983084:MZL983085 NJH983084:NJH983085 NTD983084:NTD983085 OCZ983084:OCZ983085 OMV983084:OMV983085 OWR983084:OWR983085 PGN983084:PGN983085 PQJ983084:PQJ983085 QAF983084:QAF983085 QKB983084:QKB983085 QTX983084:QTX983085 RDT983084:RDT983085 RNP983084:RNP983085 RXL983084:RXL983085 SHH983084:SHH983085 SRD983084:SRD983085 TAZ983084:TAZ983085 TKV983084:TKV983085 TUR983084:TUR983085 UEN983084:UEN983085 UOJ983084:UOJ983085 UYF983084:UYF983085 VIB983084:VIB983085 VRX983084:VRX983085 WBT983084:WBT983085 WLP983084:WLP983085 WVL983084:WVL983085 N53:N54 IZ53:IZ54 SV53:SV54 ACR53:ACR54 AMN53:AMN54 AWJ53:AWJ54 BGF53:BGF54 BQB53:BQB54 BZX53:BZX54 CJT53:CJT54 CTP53:CTP54 DDL53:DDL54 DNH53:DNH54 DXD53:DXD54 EGZ53:EGZ54 EQV53:EQV54 FAR53:FAR54 FKN53:FKN54 FUJ53:FUJ54 GEF53:GEF54 GOB53:GOB54 GXX53:GXX54 HHT53:HHT54 HRP53:HRP54 IBL53:IBL54 ILH53:ILH54 IVD53:IVD54 JEZ53:JEZ54 JOV53:JOV54 JYR53:JYR54 KIN53:KIN54 KSJ53:KSJ54 LCF53:LCF54 LMB53:LMB54 LVX53:LVX54 MFT53:MFT54 MPP53:MPP54 MZL53:MZL54 NJH53:NJH54 NTD53:NTD54 OCZ53:OCZ54 OMV53:OMV54 OWR53:OWR54 PGN53:PGN54 PQJ53:PQJ54 QAF53:QAF54 QKB53:QKB54 QTX53:QTX54 RDT53:RDT54 RNP53:RNP54 RXL53:RXL54 SHH53:SHH54 SRD53:SRD54 TAZ53:TAZ54 TKV53:TKV54 TUR53:TUR54 UEN53:UEN54 UOJ53:UOJ54 UYF53:UYF54 VIB53:VIB54 VRX53:VRX54 WBT53:WBT54 WLP53:WLP54 WVL53:WVL54 N65583:N65584 IZ65583:IZ65584 SV65583:SV65584 ACR65583:ACR65584 AMN65583:AMN65584 AWJ65583:AWJ65584 BGF65583:BGF65584 BQB65583:BQB65584 BZX65583:BZX65584 CJT65583:CJT65584 CTP65583:CTP65584 DDL65583:DDL65584 DNH65583:DNH65584 DXD65583:DXD65584 EGZ65583:EGZ65584 EQV65583:EQV65584 FAR65583:FAR65584 FKN65583:FKN65584 FUJ65583:FUJ65584 GEF65583:GEF65584 GOB65583:GOB65584 GXX65583:GXX65584 HHT65583:HHT65584 HRP65583:HRP65584 IBL65583:IBL65584 ILH65583:ILH65584 IVD65583:IVD65584 JEZ65583:JEZ65584 JOV65583:JOV65584 JYR65583:JYR65584 KIN65583:KIN65584 KSJ65583:KSJ65584 LCF65583:LCF65584 LMB65583:LMB65584 LVX65583:LVX65584 MFT65583:MFT65584 MPP65583:MPP65584 MZL65583:MZL65584 NJH65583:NJH65584 NTD65583:NTD65584 OCZ65583:OCZ65584 OMV65583:OMV65584 OWR65583:OWR65584 PGN65583:PGN65584 PQJ65583:PQJ65584 QAF65583:QAF65584 QKB65583:QKB65584 QTX65583:QTX65584 RDT65583:RDT65584 RNP65583:RNP65584 RXL65583:RXL65584 SHH65583:SHH65584 SRD65583:SRD65584 TAZ65583:TAZ65584 TKV65583:TKV65584 TUR65583:TUR65584 UEN65583:UEN65584 UOJ65583:UOJ65584 UYF65583:UYF65584 VIB65583:VIB65584 VRX65583:VRX65584 WBT65583:WBT65584 WLP65583:WLP65584 WVL65583:WVL65584 N131119:N131120 IZ131119:IZ131120 SV131119:SV131120 ACR131119:ACR131120 AMN131119:AMN131120 AWJ131119:AWJ131120 BGF131119:BGF131120 BQB131119:BQB131120 BZX131119:BZX131120 CJT131119:CJT131120 CTP131119:CTP131120 DDL131119:DDL131120 DNH131119:DNH131120 DXD131119:DXD131120 EGZ131119:EGZ131120 EQV131119:EQV131120 FAR131119:FAR131120 FKN131119:FKN131120 FUJ131119:FUJ131120 GEF131119:GEF131120 GOB131119:GOB131120 GXX131119:GXX131120 HHT131119:HHT131120 HRP131119:HRP131120 IBL131119:IBL131120 ILH131119:ILH131120 IVD131119:IVD131120 JEZ131119:JEZ131120 JOV131119:JOV131120 JYR131119:JYR131120 KIN131119:KIN131120 KSJ131119:KSJ131120 LCF131119:LCF131120 LMB131119:LMB131120 LVX131119:LVX131120 MFT131119:MFT131120 MPP131119:MPP131120 MZL131119:MZL131120 NJH131119:NJH131120 NTD131119:NTD131120 OCZ131119:OCZ131120 OMV131119:OMV131120 OWR131119:OWR131120 PGN131119:PGN131120 PQJ131119:PQJ131120 QAF131119:QAF131120 QKB131119:QKB131120 QTX131119:QTX131120 RDT131119:RDT131120 RNP131119:RNP131120 RXL131119:RXL131120 SHH131119:SHH131120 SRD131119:SRD131120 TAZ131119:TAZ131120 TKV131119:TKV131120 TUR131119:TUR131120 UEN131119:UEN131120 UOJ131119:UOJ131120 UYF131119:UYF131120 VIB131119:VIB131120 VRX131119:VRX131120 WBT131119:WBT131120 WLP131119:WLP131120 WVL131119:WVL131120 N196655:N196656 IZ196655:IZ196656 SV196655:SV196656 ACR196655:ACR196656 AMN196655:AMN196656 AWJ196655:AWJ196656 BGF196655:BGF196656 BQB196655:BQB196656 BZX196655:BZX196656 CJT196655:CJT196656 CTP196655:CTP196656 DDL196655:DDL196656 DNH196655:DNH196656 DXD196655:DXD196656 EGZ196655:EGZ196656 EQV196655:EQV196656 FAR196655:FAR196656 FKN196655:FKN196656 FUJ196655:FUJ196656 GEF196655:GEF196656 GOB196655:GOB196656 GXX196655:GXX196656 HHT196655:HHT196656 HRP196655:HRP196656 IBL196655:IBL196656 ILH196655:ILH196656 IVD196655:IVD196656 JEZ196655:JEZ196656 JOV196655:JOV196656 JYR196655:JYR196656 KIN196655:KIN196656 KSJ196655:KSJ196656 LCF196655:LCF196656 LMB196655:LMB196656 LVX196655:LVX196656 MFT196655:MFT196656 MPP196655:MPP196656 MZL196655:MZL196656 NJH196655:NJH196656 NTD196655:NTD196656 OCZ196655:OCZ196656 OMV196655:OMV196656 OWR196655:OWR196656 PGN196655:PGN196656 PQJ196655:PQJ196656 QAF196655:QAF196656 QKB196655:QKB196656 QTX196655:QTX196656 RDT196655:RDT196656 RNP196655:RNP196656 RXL196655:RXL196656 SHH196655:SHH196656 SRD196655:SRD196656 TAZ196655:TAZ196656 TKV196655:TKV196656 TUR196655:TUR196656 UEN196655:UEN196656 UOJ196655:UOJ196656 UYF196655:UYF196656 VIB196655:VIB196656 VRX196655:VRX196656 WBT196655:WBT196656 WLP196655:WLP196656 WVL196655:WVL196656 N262191:N262192 IZ262191:IZ262192 SV262191:SV262192 ACR262191:ACR262192 AMN262191:AMN262192 AWJ262191:AWJ262192 BGF262191:BGF262192 BQB262191:BQB262192 BZX262191:BZX262192 CJT262191:CJT262192 CTP262191:CTP262192 DDL262191:DDL262192 DNH262191:DNH262192 DXD262191:DXD262192 EGZ262191:EGZ262192 EQV262191:EQV262192 FAR262191:FAR262192 FKN262191:FKN262192 FUJ262191:FUJ262192 GEF262191:GEF262192 GOB262191:GOB262192 GXX262191:GXX262192 HHT262191:HHT262192 HRP262191:HRP262192 IBL262191:IBL262192 ILH262191:ILH262192 IVD262191:IVD262192 JEZ262191:JEZ262192 JOV262191:JOV262192 JYR262191:JYR262192 KIN262191:KIN262192 KSJ262191:KSJ262192 LCF262191:LCF262192 LMB262191:LMB262192 LVX262191:LVX262192 MFT262191:MFT262192 MPP262191:MPP262192 MZL262191:MZL262192 NJH262191:NJH262192 NTD262191:NTD262192 OCZ262191:OCZ262192 OMV262191:OMV262192 OWR262191:OWR262192 PGN262191:PGN262192 PQJ262191:PQJ262192 QAF262191:QAF262192 QKB262191:QKB262192 QTX262191:QTX262192 RDT262191:RDT262192 RNP262191:RNP262192 RXL262191:RXL262192 SHH262191:SHH262192 SRD262191:SRD262192 TAZ262191:TAZ262192 TKV262191:TKV262192 TUR262191:TUR262192 UEN262191:UEN262192 UOJ262191:UOJ262192 UYF262191:UYF262192 VIB262191:VIB262192 VRX262191:VRX262192 WBT262191:WBT262192 WLP262191:WLP262192 WVL262191:WVL262192 N327727:N327728 IZ327727:IZ327728 SV327727:SV327728 ACR327727:ACR327728 AMN327727:AMN327728 AWJ327727:AWJ327728 BGF327727:BGF327728 BQB327727:BQB327728 BZX327727:BZX327728 CJT327727:CJT327728 CTP327727:CTP327728 DDL327727:DDL327728 DNH327727:DNH327728 DXD327727:DXD327728 EGZ327727:EGZ327728 EQV327727:EQV327728 FAR327727:FAR327728 FKN327727:FKN327728 FUJ327727:FUJ327728 GEF327727:GEF327728 GOB327727:GOB327728 GXX327727:GXX327728 HHT327727:HHT327728 HRP327727:HRP327728 IBL327727:IBL327728 ILH327727:ILH327728 IVD327727:IVD327728 JEZ327727:JEZ327728 JOV327727:JOV327728 JYR327727:JYR327728 KIN327727:KIN327728 KSJ327727:KSJ327728 LCF327727:LCF327728 LMB327727:LMB327728 LVX327727:LVX327728 MFT327727:MFT327728 MPP327727:MPP327728 MZL327727:MZL327728 NJH327727:NJH327728 NTD327727:NTD327728 OCZ327727:OCZ327728 OMV327727:OMV327728 OWR327727:OWR327728 PGN327727:PGN327728 PQJ327727:PQJ327728 QAF327727:QAF327728 QKB327727:QKB327728 QTX327727:QTX327728 RDT327727:RDT327728 RNP327727:RNP327728 RXL327727:RXL327728 SHH327727:SHH327728 SRD327727:SRD327728 TAZ327727:TAZ327728 TKV327727:TKV327728 TUR327727:TUR327728 UEN327727:UEN327728 UOJ327727:UOJ327728 UYF327727:UYF327728 VIB327727:VIB327728 VRX327727:VRX327728 WBT327727:WBT327728 WLP327727:WLP327728 WVL327727:WVL327728 N393263:N393264 IZ393263:IZ393264 SV393263:SV393264 ACR393263:ACR393264 AMN393263:AMN393264 AWJ393263:AWJ393264 BGF393263:BGF393264 BQB393263:BQB393264 BZX393263:BZX393264 CJT393263:CJT393264 CTP393263:CTP393264 DDL393263:DDL393264 DNH393263:DNH393264 DXD393263:DXD393264 EGZ393263:EGZ393264 EQV393263:EQV393264 FAR393263:FAR393264 FKN393263:FKN393264 FUJ393263:FUJ393264 GEF393263:GEF393264 GOB393263:GOB393264 GXX393263:GXX393264 HHT393263:HHT393264 HRP393263:HRP393264 IBL393263:IBL393264 ILH393263:ILH393264 IVD393263:IVD393264 JEZ393263:JEZ393264 JOV393263:JOV393264 JYR393263:JYR393264 KIN393263:KIN393264 KSJ393263:KSJ393264 LCF393263:LCF393264 LMB393263:LMB393264 LVX393263:LVX393264 MFT393263:MFT393264 MPP393263:MPP393264 MZL393263:MZL393264 NJH393263:NJH393264 NTD393263:NTD393264 OCZ393263:OCZ393264 OMV393263:OMV393264 OWR393263:OWR393264 PGN393263:PGN393264 PQJ393263:PQJ393264 QAF393263:QAF393264 QKB393263:QKB393264 QTX393263:QTX393264 RDT393263:RDT393264 RNP393263:RNP393264 RXL393263:RXL393264 SHH393263:SHH393264 SRD393263:SRD393264 TAZ393263:TAZ393264 TKV393263:TKV393264 TUR393263:TUR393264 UEN393263:UEN393264 UOJ393263:UOJ393264 UYF393263:UYF393264 VIB393263:VIB393264 VRX393263:VRX393264 WBT393263:WBT393264 WLP393263:WLP393264 WVL393263:WVL393264 N458799:N458800 IZ458799:IZ458800 SV458799:SV458800 ACR458799:ACR458800 AMN458799:AMN458800 AWJ458799:AWJ458800 BGF458799:BGF458800 BQB458799:BQB458800 BZX458799:BZX458800 CJT458799:CJT458800 CTP458799:CTP458800 DDL458799:DDL458800 DNH458799:DNH458800 DXD458799:DXD458800 EGZ458799:EGZ458800 EQV458799:EQV458800 FAR458799:FAR458800 FKN458799:FKN458800 FUJ458799:FUJ458800 GEF458799:GEF458800 GOB458799:GOB458800 GXX458799:GXX458800 HHT458799:HHT458800 HRP458799:HRP458800 IBL458799:IBL458800 ILH458799:ILH458800 IVD458799:IVD458800 JEZ458799:JEZ458800 JOV458799:JOV458800 JYR458799:JYR458800 KIN458799:KIN458800 KSJ458799:KSJ458800 LCF458799:LCF458800 LMB458799:LMB458800 LVX458799:LVX458800 MFT458799:MFT458800 MPP458799:MPP458800 MZL458799:MZL458800 NJH458799:NJH458800 NTD458799:NTD458800 OCZ458799:OCZ458800 OMV458799:OMV458800 OWR458799:OWR458800 PGN458799:PGN458800 PQJ458799:PQJ458800 QAF458799:QAF458800 QKB458799:QKB458800 QTX458799:QTX458800 RDT458799:RDT458800 RNP458799:RNP458800 RXL458799:RXL458800 SHH458799:SHH458800 SRD458799:SRD458800 TAZ458799:TAZ458800 TKV458799:TKV458800 TUR458799:TUR458800 UEN458799:UEN458800 UOJ458799:UOJ458800 UYF458799:UYF458800 VIB458799:VIB458800 VRX458799:VRX458800 WBT458799:WBT458800 WLP458799:WLP458800 WVL458799:WVL458800 N524335:N524336 IZ524335:IZ524336 SV524335:SV524336 ACR524335:ACR524336 AMN524335:AMN524336 AWJ524335:AWJ524336 BGF524335:BGF524336 BQB524335:BQB524336 BZX524335:BZX524336 CJT524335:CJT524336 CTP524335:CTP524336 DDL524335:DDL524336 DNH524335:DNH524336 DXD524335:DXD524336 EGZ524335:EGZ524336 EQV524335:EQV524336 FAR524335:FAR524336 FKN524335:FKN524336 FUJ524335:FUJ524336 GEF524335:GEF524336 GOB524335:GOB524336 GXX524335:GXX524336 HHT524335:HHT524336 HRP524335:HRP524336 IBL524335:IBL524336 ILH524335:ILH524336 IVD524335:IVD524336 JEZ524335:JEZ524336 JOV524335:JOV524336 JYR524335:JYR524336 KIN524335:KIN524336 KSJ524335:KSJ524336 LCF524335:LCF524336 LMB524335:LMB524336 LVX524335:LVX524336 MFT524335:MFT524336 MPP524335:MPP524336 MZL524335:MZL524336 NJH524335:NJH524336 NTD524335:NTD524336 OCZ524335:OCZ524336 OMV524335:OMV524336 OWR524335:OWR524336 PGN524335:PGN524336 PQJ524335:PQJ524336 QAF524335:QAF524336 QKB524335:QKB524336 QTX524335:QTX524336 RDT524335:RDT524336 RNP524335:RNP524336 RXL524335:RXL524336 SHH524335:SHH524336 SRD524335:SRD524336 TAZ524335:TAZ524336 TKV524335:TKV524336 TUR524335:TUR524336 UEN524335:UEN524336 UOJ524335:UOJ524336 UYF524335:UYF524336 VIB524335:VIB524336 VRX524335:VRX524336 WBT524335:WBT524336 WLP524335:WLP524336 WVL524335:WVL524336 N589871:N589872 IZ589871:IZ589872 SV589871:SV589872 ACR589871:ACR589872 AMN589871:AMN589872 AWJ589871:AWJ589872 BGF589871:BGF589872 BQB589871:BQB589872 BZX589871:BZX589872 CJT589871:CJT589872 CTP589871:CTP589872 DDL589871:DDL589872 DNH589871:DNH589872 DXD589871:DXD589872 EGZ589871:EGZ589872 EQV589871:EQV589872 FAR589871:FAR589872 FKN589871:FKN589872 FUJ589871:FUJ589872 GEF589871:GEF589872 GOB589871:GOB589872 GXX589871:GXX589872 HHT589871:HHT589872 HRP589871:HRP589872 IBL589871:IBL589872 ILH589871:ILH589872 IVD589871:IVD589872 JEZ589871:JEZ589872 JOV589871:JOV589872 JYR589871:JYR589872 KIN589871:KIN589872 KSJ589871:KSJ589872 LCF589871:LCF589872 LMB589871:LMB589872 LVX589871:LVX589872 MFT589871:MFT589872 MPP589871:MPP589872 MZL589871:MZL589872 NJH589871:NJH589872 NTD589871:NTD589872 OCZ589871:OCZ589872 OMV589871:OMV589872 OWR589871:OWR589872 PGN589871:PGN589872 PQJ589871:PQJ589872 QAF589871:QAF589872 QKB589871:QKB589872 QTX589871:QTX589872 RDT589871:RDT589872 RNP589871:RNP589872 RXL589871:RXL589872 SHH589871:SHH589872 SRD589871:SRD589872 TAZ589871:TAZ589872 TKV589871:TKV589872 TUR589871:TUR589872 UEN589871:UEN589872 UOJ589871:UOJ589872 UYF589871:UYF589872 VIB589871:VIB589872 VRX589871:VRX589872 WBT589871:WBT589872 WLP589871:WLP589872 WVL589871:WVL589872 N655407:N655408 IZ655407:IZ655408 SV655407:SV655408 ACR655407:ACR655408 AMN655407:AMN655408 AWJ655407:AWJ655408 BGF655407:BGF655408 BQB655407:BQB655408 BZX655407:BZX655408 CJT655407:CJT655408 CTP655407:CTP655408 DDL655407:DDL655408 DNH655407:DNH655408 DXD655407:DXD655408 EGZ655407:EGZ655408 EQV655407:EQV655408 FAR655407:FAR655408 FKN655407:FKN655408 FUJ655407:FUJ655408 GEF655407:GEF655408 GOB655407:GOB655408 GXX655407:GXX655408 HHT655407:HHT655408 HRP655407:HRP655408 IBL655407:IBL655408 ILH655407:ILH655408 IVD655407:IVD655408 JEZ655407:JEZ655408 JOV655407:JOV655408 JYR655407:JYR655408 KIN655407:KIN655408 KSJ655407:KSJ655408 LCF655407:LCF655408 LMB655407:LMB655408 LVX655407:LVX655408 MFT655407:MFT655408 MPP655407:MPP655408 MZL655407:MZL655408 NJH655407:NJH655408 NTD655407:NTD655408 OCZ655407:OCZ655408 OMV655407:OMV655408 OWR655407:OWR655408 PGN655407:PGN655408 PQJ655407:PQJ655408 QAF655407:QAF655408 QKB655407:QKB655408 QTX655407:QTX655408 RDT655407:RDT655408 RNP655407:RNP655408 RXL655407:RXL655408 SHH655407:SHH655408 SRD655407:SRD655408 TAZ655407:TAZ655408 TKV655407:TKV655408 TUR655407:TUR655408 UEN655407:UEN655408 UOJ655407:UOJ655408 UYF655407:UYF655408 VIB655407:VIB655408 VRX655407:VRX655408 WBT655407:WBT655408 WLP655407:WLP655408 WVL655407:WVL655408 N720943:N720944 IZ720943:IZ720944 SV720943:SV720944 ACR720943:ACR720944 AMN720943:AMN720944 AWJ720943:AWJ720944 BGF720943:BGF720944 BQB720943:BQB720944 BZX720943:BZX720944 CJT720943:CJT720944 CTP720943:CTP720944 DDL720943:DDL720944 DNH720943:DNH720944 DXD720943:DXD720944 EGZ720943:EGZ720944 EQV720943:EQV720944 FAR720943:FAR720944 FKN720943:FKN720944 FUJ720943:FUJ720944 GEF720943:GEF720944 GOB720943:GOB720944 GXX720943:GXX720944 HHT720943:HHT720944 HRP720943:HRP720944 IBL720943:IBL720944 ILH720943:ILH720944 IVD720943:IVD720944 JEZ720943:JEZ720944 JOV720943:JOV720944 JYR720943:JYR720944 KIN720943:KIN720944 KSJ720943:KSJ720944 LCF720943:LCF720944 LMB720943:LMB720944 LVX720943:LVX720944 MFT720943:MFT720944 MPP720943:MPP720944 MZL720943:MZL720944 NJH720943:NJH720944 NTD720943:NTD720944 OCZ720943:OCZ720944 OMV720943:OMV720944 OWR720943:OWR720944 PGN720943:PGN720944 PQJ720943:PQJ720944 QAF720943:QAF720944 QKB720943:QKB720944 QTX720943:QTX720944 RDT720943:RDT720944 RNP720943:RNP720944 RXL720943:RXL720944 SHH720943:SHH720944 SRD720943:SRD720944 TAZ720943:TAZ720944 TKV720943:TKV720944 TUR720943:TUR720944 UEN720943:UEN720944 UOJ720943:UOJ720944 UYF720943:UYF720944 VIB720943:VIB720944 VRX720943:VRX720944 WBT720943:WBT720944 WLP720943:WLP720944 WVL720943:WVL720944 N786479:N786480 IZ786479:IZ786480 SV786479:SV786480 ACR786479:ACR786480 AMN786479:AMN786480 AWJ786479:AWJ786480 BGF786479:BGF786480 BQB786479:BQB786480 BZX786479:BZX786480 CJT786479:CJT786480 CTP786479:CTP786480 DDL786479:DDL786480 DNH786479:DNH786480 DXD786479:DXD786480 EGZ786479:EGZ786480 EQV786479:EQV786480 FAR786479:FAR786480 FKN786479:FKN786480 FUJ786479:FUJ786480 GEF786479:GEF786480 GOB786479:GOB786480 GXX786479:GXX786480 HHT786479:HHT786480 HRP786479:HRP786480 IBL786479:IBL786480 ILH786479:ILH786480 IVD786479:IVD786480 JEZ786479:JEZ786480 JOV786479:JOV786480 JYR786479:JYR786480 KIN786479:KIN786480 KSJ786479:KSJ786480 LCF786479:LCF786480 LMB786479:LMB786480 LVX786479:LVX786480 MFT786479:MFT786480 MPP786479:MPP786480 MZL786479:MZL786480 NJH786479:NJH786480 NTD786479:NTD786480 OCZ786479:OCZ786480 OMV786479:OMV786480 OWR786479:OWR786480 PGN786479:PGN786480 PQJ786479:PQJ786480 QAF786479:QAF786480 QKB786479:QKB786480 QTX786479:QTX786480 RDT786479:RDT786480 RNP786479:RNP786480 RXL786479:RXL786480 SHH786479:SHH786480 SRD786479:SRD786480 TAZ786479:TAZ786480 TKV786479:TKV786480 TUR786479:TUR786480 UEN786479:UEN786480 UOJ786479:UOJ786480 UYF786479:UYF786480 VIB786479:VIB786480 VRX786479:VRX786480 WBT786479:WBT786480 WLP786479:WLP786480 WVL786479:WVL786480 N852015:N852016 IZ852015:IZ852016 SV852015:SV852016 ACR852015:ACR852016 AMN852015:AMN852016 AWJ852015:AWJ852016 BGF852015:BGF852016 BQB852015:BQB852016 BZX852015:BZX852016 CJT852015:CJT852016 CTP852015:CTP852016 DDL852015:DDL852016 DNH852015:DNH852016 DXD852015:DXD852016 EGZ852015:EGZ852016 EQV852015:EQV852016 FAR852015:FAR852016 FKN852015:FKN852016 FUJ852015:FUJ852016 GEF852015:GEF852016 GOB852015:GOB852016 GXX852015:GXX852016 HHT852015:HHT852016 HRP852015:HRP852016 IBL852015:IBL852016 ILH852015:ILH852016 IVD852015:IVD852016 JEZ852015:JEZ852016 JOV852015:JOV852016 JYR852015:JYR852016 KIN852015:KIN852016 KSJ852015:KSJ852016 LCF852015:LCF852016 LMB852015:LMB852016 LVX852015:LVX852016 MFT852015:MFT852016 MPP852015:MPP852016 MZL852015:MZL852016 NJH852015:NJH852016 NTD852015:NTD852016 OCZ852015:OCZ852016 OMV852015:OMV852016 OWR852015:OWR852016 PGN852015:PGN852016 PQJ852015:PQJ852016 QAF852015:QAF852016 QKB852015:QKB852016 QTX852015:QTX852016 RDT852015:RDT852016 RNP852015:RNP852016 RXL852015:RXL852016 SHH852015:SHH852016 SRD852015:SRD852016 TAZ852015:TAZ852016 TKV852015:TKV852016 TUR852015:TUR852016 UEN852015:UEN852016 UOJ852015:UOJ852016 UYF852015:UYF852016 VIB852015:VIB852016 VRX852015:VRX852016 WBT852015:WBT852016 WLP852015:WLP852016 WVL852015:WVL852016 N917551:N917552 IZ917551:IZ917552 SV917551:SV917552 ACR917551:ACR917552 AMN917551:AMN917552 AWJ917551:AWJ917552 BGF917551:BGF917552 BQB917551:BQB917552 BZX917551:BZX917552 CJT917551:CJT917552 CTP917551:CTP917552 DDL917551:DDL917552 DNH917551:DNH917552 DXD917551:DXD917552 EGZ917551:EGZ917552 EQV917551:EQV917552 FAR917551:FAR917552 FKN917551:FKN917552 FUJ917551:FUJ917552 GEF917551:GEF917552 GOB917551:GOB917552 GXX917551:GXX917552 HHT917551:HHT917552 HRP917551:HRP917552 IBL917551:IBL917552 ILH917551:ILH917552 IVD917551:IVD917552 JEZ917551:JEZ917552 JOV917551:JOV917552 JYR917551:JYR917552 KIN917551:KIN917552 KSJ917551:KSJ917552 LCF917551:LCF917552 LMB917551:LMB917552 LVX917551:LVX917552 MFT917551:MFT917552 MPP917551:MPP917552 MZL917551:MZL917552 NJH917551:NJH917552 NTD917551:NTD917552 OCZ917551:OCZ917552 OMV917551:OMV917552 OWR917551:OWR917552 PGN917551:PGN917552 PQJ917551:PQJ917552 QAF917551:QAF917552 QKB917551:QKB917552 QTX917551:QTX917552 RDT917551:RDT917552 RNP917551:RNP917552 RXL917551:RXL917552 SHH917551:SHH917552 SRD917551:SRD917552 TAZ917551:TAZ917552 TKV917551:TKV917552 TUR917551:TUR917552 UEN917551:UEN917552 UOJ917551:UOJ917552 UYF917551:UYF917552 VIB917551:VIB917552 VRX917551:VRX917552 WBT917551:WBT917552 WLP917551:WLP917552 WVL917551:WVL917552 N983087:N983088 IZ983087:IZ983088 SV983087:SV983088 ACR983087:ACR983088 AMN983087:AMN983088 AWJ983087:AWJ983088 BGF983087:BGF983088 BQB983087:BQB983088 BZX983087:BZX983088 CJT983087:CJT983088 CTP983087:CTP983088 DDL983087:DDL983088 DNH983087:DNH983088 DXD983087:DXD983088 EGZ983087:EGZ983088 EQV983087:EQV983088 FAR983087:FAR983088 FKN983087:FKN983088 FUJ983087:FUJ983088 GEF983087:GEF983088 GOB983087:GOB983088 GXX983087:GXX983088 HHT983087:HHT983088 HRP983087:HRP983088 IBL983087:IBL983088 ILH983087:ILH983088 IVD983087:IVD983088 JEZ983087:JEZ983088 JOV983087:JOV983088 JYR983087:JYR983088 KIN983087:KIN983088 KSJ983087:KSJ983088 LCF983087:LCF983088 LMB983087:LMB983088 LVX983087:LVX983088 MFT983087:MFT983088 MPP983087:MPP983088 MZL983087:MZL983088 NJH983087:NJH983088 NTD983087:NTD983088 OCZ983087:OCZ983088 OMV983087:OMV983088 OWR983087:OWR983088 PGN983087:PGN983088 PQJ983087:PQJ983088 QAF983087:QAF983088 QKB983087:QKB983088 QTX983087:QTX983088 RDT983087:RDT983088 RNP983087:RNP983088 RXL983087:RXL983088 SHH983087:SHH983088 SRD983087:SRD983088 TAZ983087:TAZ983088 TKV983087:TKV983088 TUR983087:TUR983088 UEN983087:UEN983088 UOJ983087:UOJ983088 UYF983087:UYF983088 VIB983087:VIB983088 VRX983087:VRX983088 WBT983087:WBT983088 WLP983087:WLP983088 WVL983087:WVL983088 WVL983042:WVL983053 N65586:N66822 IZ65586:IZ66822 SV65586:SV66822 ACR65586:ACR66822 AMN65586:AMN66822 AWJ65586:AWJ66822 BGF65586:BGF66822 BQB65586:BQB66822 BZX65586:BZX66822 CJT65586:CJT66822 CTP65586:CTP66822 DDL65586:DDL66822 DNH65586:DNH66822 DXD65586:DXD66822 EGZ65586:EGZ66822 EQV65586:EQV66822 FAR65586:FAR66822 FKN65586:FKN66822 FUJ65586:FUJ66822 GEF65586:GEF66822 GOB65586:GOB66822 GXX65586:GXX66822 HHT65586:HHT66822 HRP65586:HRP66822 IBL65586:IBL66822 ILH65586:ILH66822 IVD65586:IVD66822 JEZ65586:JEZ66822 JOV65586:JOV66822 JYR65586:JYR66822 KIN65586:KIN66822 KSJ65586:KSJ66822 LCF65586:LCF66822 LMB65586:LMB66822 LVX65586:LVX66822 MFT65586:MFT66822 MPP65586:MPP66822 MZL65586:MZL66822 NJH65586:NJH66822 NTD65586:NTD66822 OCZ65586:OCZ66822 OMV65586:OMV66822 OWR65586:OWR66822 PGN65586:PGN66822 PQJ65586:PQJ66822 QAF65586:QAF66822 QKB65586:QKB66822 QTX65586:QTX66822 RDT65586:RDT66822 RNP65586:RNP66822 RXL65586:RXL66822 SHH65586:SHH66822 SRD65586:SRD66822 TAZ65586:TAZ66822 TKV65586:TKV66822 TUR65586:TUR66822 UEN65586:UEN66822 UOJ65586:UOJ66822 UYF65586:UYF66822 VIB65586:VIB66822 VRX65586:VRX66822 WBT65586:WBT66822 WLP65586:WLP66822 WVL65586:WVL66822 N131122:N132358 IZ131122:IZ132358 SV131122:SV132358 ACR131122:ACR132358 AMN131122:AMN132358 AWJ131122:AWJ132358 BGF131122:BGF132358 BQB131122:BQB132358 BZX131122:BZX132358 CJT131122:CJT132358 CTP131122:CTP132358 DDL131122:DDL132358 DNH131122:DNH132358 DXD131122:DXD132358 EGZ131122:EGZ132358 EQV131122:EQV132358 FAR131122:FAR132358 FKN131122:FKN132358 FUJ131122:FUJ132358 GEF131122:GEF132358 GOB131122:GOB132358 GXX131122:GXX132358 HHT131122:HHT132358 HRP131122:HRP132358 IBL131122:IBL132358 ILH131122:ILH132358 IVD131122:IVD132358 JEZ131122:JEZ132358 JOV131122:JOV132358 JYR131122:JYR132358 KIN131122:KIN132358 KSJ131122:KSJ132358 LCF131122:LCF132358 LMB131122:LMB132358 LVX131122:LVX132358 MFT131122:MFT132358 MPP131122:MPP132358 MZL131122:MZL132358 NJH131122:NJH132358 NTD131122:NTD132358 OCZ131122:OCZ132358 OMV131122:OMV132358 OWR131122:OWR132358 PGN131122:PGN132358 PQJ131122:PQJ132358 QAF131122:QAF132358 QKB131122:QKB132358 QTX131122:QTX132358 RDT131122:RDT132358 RNP131122:RNP132358 RXL131122:RXL132358 SHH131122:SHH132358 SRD131122:SRD132358 TAZ131122:TAZ132358 TKV131122:TKV132358 TUR131122:TUR132358 UEN131122:UEN132358 UOJ131122:UOJ132358 UYF131122:UYF132358 VIB131122:VIB132358 VRX131122:VRX132358 WBT131122:WBT132358 WLP131122:WLP132358 WVL131122:WVL132358 N196658:N197894 IZ196658:IZ197894 SV196658:SV197894 ACR196658:ACR197894 AMN196658:AMN197894 AWJ196658:AWJ197894 BGF196658:BGF197894 BQB196658:BQB197894 BZX196658:BZX197894 CJT196658:CJT197894 CTP196658:CTP197894 DDL196658:DDL197894 DNH196658:DNH197894 DXD196658:DXD197894 EGZ196658:EGZ197894 EQV196658:EQV197894 FAR196658:FAR197894 FKN196658:FKN197894 FUJ196658:FUJ197894 GEF196658:GEF197894 GOB196658:GOB197894 GXX196658:GXX197894 HHT196658:HHT197894 HRP196658:HRP197894 IBL196658:IBL197894 ILH196658:ILH197894 IVD196658:IVD197894 JEZ196658:JEZ197894 JOV196658:JOV197894 JYR196658:JYR197894 KIN196658:KIN197894 KSJ196658:KSJ197894 LCF196658:LCF197894 LMB196658:LMB197894 LVX196658:LVX197894 MFT196658:MFT197894 MPP196658:MPP197894 MZL196658:MZL197894 NJH196658:NJH197894 NTD196658:NTD197894 OCZ196658:OCZ197894 OMV196658:OMV197894 OWR196658:OWR197894 PGN196658:PGN197894 PQJ196658:PQJ197894 QAF196658:QAF197894 QKB196658:QKB197894 QTX196658:QTX197894 RDT196658:RDT197894 RNP196658:RNP197894 RXL196658:RXL197894 SHH196658:SHH197894 SRD196658:SRD197894 TAZ196658:TAZ197894 TKV196658:TKV197894 TUR196658:TUR197894 UEN196658:UEN197894 UOJ196658:UOJ197894 UYF196658:UYF197894 VIB196658:VIB197894 VRX196658:VRX197894 WBT196658:WBT197894 WLP196658:WLP197894 WVL196658:WVL197894 N262194:N263430 IZ262194:IZ263430 SV262194:SV263430 ACR262194:ACR263430 AMN262194:AMN263430 AWJ262194:AWJ263430 BGF262194:BGF263430 BQB262194:BQB263430 BZX262194:BZX263430 CJT262194:CJT263430 CTP262194:CTP263430 DDL262194:DDL263430 DNH262194:DNH263430 DXD262194:DXD263430 EGZ262194:EGZ263430 EQV262194:EQV263430 FAR262194:FAR263430 FKN262194:FKN263430 FUJ262194:FUJ263430 GEF262194:GEF263430 GOB262194:GOB263430 GXX262194:GXX263430 HHT262194:HHT263430 HRP262194:HRP263430 IBL262194:IBL263430 ILH262194:ILH263430 IVD262194:IVD263430 JEZ262194:JEZ263430 JOV262194:JOV263430 JYR262194:JYR263430 KIN262194:KIN263430 KSJ262194:KSJ263430 LCF262194:LCF263430 LMB262194:LMB263430 LVX262194:LVX263430 MFT262194:MFT263430 MPP262194:MPP263430 MZL262194:MZL263430 NJH262194:NJH263430 NTD262194:NTD263430 OCZ262194:OCZ263430 OMV262194:OMV263430 OWR262194:OWR263430 PGN262194:PGN263430 PQJ262194:PQJ263430 QAF262194:QAF263430 QKB262194:QKB263430 QTX262194:QTX263430 RDT262194:RDT263430 RNP262194:RNP263430 RXL262194:RXL263430 SHH262194:SHH263430 SRD262194:SRD263430 TAZ262194:TAZ263430 TKV262194:TKV263430 TUR262194:TUR263430 UEN262194:UEN263430 UOJ262194:UOJ263430 UYF262194:UYF263430 VIB262194:VIB263430 VRX262194:VRX263430 WBT262194:WBT263430 WLP262194:WLP263430 WVL262194:WVL263430 N327730:N328966 IZ327730:IZ328966 SV327730:SV328966 ACR327730:ACR328966 AMN327730:AMN328966 AWJ327730:AWJ328966 BGF327730:BGF328966 BQB327730:BQB328966 BZX327730:BZX328966 CJT327730:CJT328966 CTP327730:CTP328966 DDL327730:DDL328966 DNH327730:DNH328966 DXD327730:DXD328966 EGZ327730:EGZ328966 EQV327730:EQV328966 FAR327730:FAR328966 FKN327730:FKN328966 FUJ327730:FUJ328966 GEF327730:GEF328966 GOB327730:GOB328966 GXX327730:GXX328966 HHT327730:HHT328966 HRP327730:HRP328966 IBL327730:IBL328966 ILH327730:ILH328966 IVD327730:IVD328966 JEZ327730:JEZ328966 JOV327730:JOV328966 JYR327730:JYR328966 KIN327730:KIN328966 KSJ327730:KSJ328966 LCF327730:LCF328966 LMB327730:LMB328966 LVX327730:LVX328966 MFT327730:MFT328966 MPP327730:MPP328966 MZL327730:MZL328966 NJH327730:NJH328966 NTD327730:NTD328966 OCZ327730:OCZ328966 OMV327730:OMV328966 OWR327730:OWR328966 PGN327730:PGN328966 PQJ327730:PQJ328966 QAF327730:QAF328966 QKB327730:QKB328966 QTX327730:QTX328966 RDT327730:RDT328966 RNP327730:RNP328966 RXL327730:RXL328966 SHH327730:SHH328966 SRD327730:SRD328966 TAZ327730:TAZ328966 TKV327730:TKV328966 TUR327730:TUR328966 UEN327730:UEN328966 UOJ327730:UOJ328966 UYF327730:UYF328966 VIB327730:VIB328966 VRX327730:VRX328966 WBT327730:WBT328966 WLP327730:WLP328966 WVL327730:WVL328966 N393266:N394502 IZ393266:IZ394502 SV393266:SV394502 ACR393266:ACR394502 AMN393266:AMN394502 AWJ393266:AWJ394502 BGF393266:BGF394502 BQB393266:BQB394502 BZX393266:BZX394502 CJT393266:CJT394502 CTP393266:CTP394502 DDL393266:DDL394502 DNH393266:DNH394502 DXD393266:DXD394502 EGZ393266:EGZ394502 EQV393266:EQV394502 FAR393266:FAR394502 FKN393266:FKN394502 FUJ393266:FUJ394502 GEF393266:GEF394502 GOB393266:GOB394502 GXX393266:GXX394502 HHT393266:HHT394502 HRP393266:HRP394502 IBL393266:IBL394502 ILH393266:ILH394502 IVD393266:IVD394502 JEZ393266:JEZ394502 JOV393266:JOV394502 JYR393266:JYR394502 KIN393266:KIN394502 KSJ393266:KSJ394502 LCF393266:LCF394502 LMB393266:LMB394502 LVX393266:LVX394502 MFT393266:MFT394502 MPP393266:MPP394502 MZL393266:MZL394502 NJH393266:NJH394502 NTD393266:NTD394502 OCZ393266:OCZ394502 OMV393266:OMV394502 OWR393266:OWR394502 PGN393266:PGN394502 PQJ393266:PQJ394502 QAF393266:QAF394502 QKB393266:QKB394502 QTX393266:QTX394502 RDT393266:RDT394502 RNP393266:RNP394502 RXL393266:RXL394502 SHH393266:SHH394502 SRD393266:SRD394502 TAZ393266:TAZ394502 TKV393266:TKV394502 TUR393266:TUR394502 UEN393266:UEN394502 UOJ393266:UOJ394502 UYF393266:UYF394502 VIB393266:VIB394502 VRX393266:VRX394502 WBT393266:WBT394502 WLP393266:WLP394502 WVL393266:WVL394502 N458802:N460038 IZ458802:IZ460038 SV458802:SV460038 ACR458802:ACR460038 AMN458802:AMN460038 AWJ458802:AWJ460038 BGF458802:BGF460038 BQB458802:BQB460038 BZX458802:BZX460038 CJT458802:CJT460038 CTP458802:CTP460038 DDL458802:DDL460038 DNH458802:DNH460038 DXD458802:DXD460038 EGZ458802:EGZ460038 EQV458802:EQV460038 FAR458802:FAR460038 FKN458802:FKN460038 FUJ458802:FUJ460038 GEF458802:GEF460038 GOB458802:GOB460038 GXX458802:GXX460038 HHT458802:HHT460038 HRP458802:HRP460038 IBL458802:IBL460038 ILH458802:ILH460038 IVD458802:IVD460038 JEZ458802:JEZ460038 JOV458802:JOV460038 JYR458802:JYR460038 KIN458802:KIN460038 KSJ458802:KSJ460038 LCF458802:LCF460038 LMB458802:LMB460038 LVX458802:LVX460038 MFT458802:MFT460038 MPP458802:MPP460038 MZL458802:MZL460038 NJH458802:NJH460038 NTD458802:NTD460038 OCZ458802:OCZ460038 OMV458802:OMV460038 OWR458802:OWR460038 PGN458802:PGN460038 PQJ458802:PQJ460038 QAF458802:QAF460038 QKB458802:QKB460038 QTX458802:QTX460038 RDT458802:RDT460038 RNP458802:RNP460038 RXL458802:RXL460038 SHH458802:SHH460038 SRD458802:SRD460038 TAZ458802:TAZ460038 TKV458802:TKV460038 TUR458802:TUR460038 UEN458802:UEN460038 UOJ458802:UOJ460038 UYF458802:UYF460038 VIB458802:VIB460038 VRX458802:VRX460038 WBT458802:WBT460038 WLP458802:WLP460038 WVL458802:WVL460038 N524338:N525574 IZ524338:IZ525574 SV524338:SV525574 ACR524338:ACR525574 AMN524338:AMN525574 AWJ524338:AWJ525574 BGF524338:BGF525574 BQB524338:BQB525574 BZX524338:BZX525574 CJT524338:CJT525574 CTP524338:CTP525574 DDL524338:DDL525574 DNH524338:DNH525574 DXD524338:DXD525574 EGZ524338:EGZ525574 EQV524338:EQV525574 FAR524338:FAR525574 FKN524338:FKN525574 FUJ524338:FUJ525574 GEF524338:GEF525574 GOB524338:GOB525574 GXX524338:GXX525574 HHT524338:HHT525574 HRP524338:HRP525574 IBL524338:IBL525574 ILH524338:ILH525574 IVD524338:IVD525574 JEZ524338:JEZ525574 JOV524338:JOV525574 JYR524338:JYR525574 KIN524338:KIN525574 KSJ524338:KSJ525574 LCF524338:LCF525574 LMB524338:LMB525574 LVX524338:LVX525574 MFT524338:MFT525574 MPP524338:MPP525574 MZL524338:MZL525574 NJH524338:NJH525574 NTD524338:NTD525574 OCZ524338:OCZ525574 OMV524338:OMV525574 OWR524338:OWR525574 PGN524338:PGN525574 PQJ524338:PQJ525574 QAF524338:QAF525574 QKB524338:QKB525574 QTX524338:QTX525574 RDT524338:RDT525574 RNP524338:RNP525574 RXL524338:RXL525574 SHH524338:SHH525574 SRD524338:SRD525574 TAZ524338:TAZ525574 TKV524338:TKV525574 TUR524338:TUR525574 UEN524338:UEN525574 UOJ524338:UOJ525574 UYF524338:UYF525574 VIB524338:VIB525574 VRX524338:VRX525574 WBT524338:WBT525574 WLP524338:WLP525574 WVL524338:WVL525574 N589874:N591110 IZ589874:IZ591110 SV589874:SV591110 ACR589874:ACR591110 AMN589874:AMN591110 AWJ589874:AWJ591110 BGF589874:BGF591110 BQB589874:BQB591110 BZX589874:BZX591110 CJT589874:CJT591110 CTP589874:CTP591110 DDL589874:DDL591110 DNH589874:DNH591110 DXD589874:DXD591110 EGZ589874:EGZ591110 EQV589874:EQV591110 FAR589874:FAR591110 FKN589874:FKN591110 FUJ589874:FUJ591110 GEF589874:GEF591110 GOB589874:GOB591110 GXX589874:GXX591110 HHT589874:HHT591110 HRP589874:HRP591110 IBL589874:IBL591110 ILH589874:ILH591110 IVD589874:IVD591110 JEZ589874:JEZ591110 JOV589874:JOV591110 JYR589874:JYR591110 KIN589874:KIN591110 KSJ589874:KSJ591110 LCF589874:LCF591110 LMB589874:LMB591110 LVX589874:LVX591110 MFT589874:MFT591110 MPP589874:MPP591110 MZL589874:MZL591110 NJH589874:NJH591110 NTD589874:NTD591110 OCZ589874:OCZ591110 OMV589874:OMV591110 OWR589874:OWR591110 PGN589874:PGN591110 PQJ589874:PQJ591110 QAF589874:QAF591110 QKB589874:QKB591110 QTX589874:QTX591110 RDT589874:RDT591110 RNP589874:RNP591110 RXL589874:RXL591110 SHH589874:SHH591110 SRD589874:SRD591110 TAZ589874:TAZ591110 TKV589874:TKV591110 TUR589874:TUR591110 UEN589874:UEN591110 UOJ589874:UOJ591110 UYF589874:UYF591110 VIB589874:VIB591110 VRX589874:VRX591110 WBT589874:WBT591110 WLP589874:WLP591110 WVL589874:WVL591110 N655410:N656646 IZ655410:IZ656646 SV655410:SV656646 ACR655410:ACR656646 AMN655410:AMN656646 AWJ655410:AWJ656646 BGF655410:BGF656646 BQB655410:BQB656646 BZX655410:BZX656646 CJT655410:CJT656646 CTP655410:CTP656646 DDL655410:DDL656646 DNH655410:DNH656646 DXD655410:DXD656646 EGZ655410:EGZ656646 EQV655410:EQV656646 FAR655410:FAR656646 FKN655410:FKN656646 FUJ655410:FUJ656646 GEF655410:GEF656646 GOB655410:GOB656646 GXX655410:GXX656646 HHT655410:HHT656646 HRP655410:HRP656646 IBL655410:IBL656646 ILH655410:ILH656646 IVD655410:IVD656646 JEZ655410:JEZ656646 JOV655410:JOV656646 JYR655410:JYR656646 KIN655410:KIN656646 KSJ655410:KSJ656646 LCF655410:LCF656646 LMB655410:LMB656646 LVX655410:LVX656646 MFT655410:MFT656646 MPP655410:MPP656646 MZL655410:MZL656646 NJH655410:NJH656646 NTD655410:NTD656646 OCZ655410:OCZ656646 OMV655410:OMV656646 OWR655410:OWR656646 PGN655410:PGN656646 PQJ655410:PQJ656646 QAF655410:QAF656646 QKB655410:QKB656646 QTX655410:QTX656646 RDT655410:RDT656646 RNP655410:RNP656646 RXL655410:RXL656646 SHH655410:SHH656646 SRD655410:SRD656646 TAZ655410:TAZ656646 TKV655410:TKV656646 TUR655410:TUR656646 UEN655410:UEN656646 UOJ655410:UOJ656646 UYF655410:UYF656646 VIB655410:VIB656646 VRX655410:VRX656646 WBT655410:WBT656646 WLP655410:WLP656646 WVL655410:WVL656646 N720946:N722182 IZ720946:IZ722182 SV720946:SV722182 ACR720946:ACR722182 AMN720946:AMN722182 AWJ720946:AWJ722182 BGF720946:BGF722182 BQB720946:BQB722182 BZX720946:BZX722182 CJT720946:CJT722182 CTP720946:CTP722182 DDL720946:DDL722182 DNH720946:DNH722182 DXD720946:DXD722182 EGZ720946:EGZ722182 EQV720946:EQV722182 FAR720946:FAR722182 FKN720946:FKN722182 FUJ720946:FUJ722182 GEF720946:GEF722182 GOB720946:GOB722182 GXX720946:GXX722182 HHT720946:HHT722182 HRP720946:HRP722182 IBL720946:IBL722182 ILH720946:ILH722182 IVD720946:IVD722182 JEZ720946:JEZ722182 JOV720946:JOV722182 JYR720946:JYR722182 KIN720946:KIN722182 KSJ720946:KSJ722182 LCF720946:LCF722182 LMB720946:LMB722182 LVX720946:LVX722182 MFT720946:MFT722182 MPP720946:MPP722182 MZL720946:MZL722182 NJH720946:NJH722182 NTD720946:NTD722182 OCZ720946:OCZ722182 OMV720946:OMV722182 OWR720946:OWR722182 PGN720946:PGN722182 PQJ720946:PQJ722182 QAF720946:QAF722182 QKB720946:QKB722182 QTX720946:QTX722182 RDT720946:RDT722182 RNP720946:RNP722182 RXL720946:RXL722182 SHH720946:SHH722182 SRD720946:SRD722182 TAZ720946:TAZ722182 TKV720946:TKV722182 TUR720946:TUR722182 UEN720946:UEN722182 UOJ720946:UOJ722182 UYF720946:UYF722182 VIB720946:VIB722182 VRX720946:VRX722182 WBT720946:WBT722182 WLP720946:WLP722182 WVL720946:WVL722182 N786482:N787718 IZ786482:IZ787718 SV786482:SV787718 ACR786482:ACR787718 AMN786482:AMN787718 AWJ786482:AWJ787718 BGF786482:BGF787718 BQB786482:BQB787718 BZX786482:BZX787718 CJT786482:CJT787718 CTP786482:CTP787718 DDL786482:DDL787718 DNH786482:DNH787718 DXD786482:DXD787718 EGZ786482:EGZ787718 EQV786482:EQV787718 FAR786482:FAR787718 FKN786482:FKN787718 FUJ786482:FUJ787718 GEF786482:GEF787718 GOB786482:GOB787718 GXX786482:GXX787718 HHT786482:HHT787718 HRP786482:HRP787718 IBL786482:IBL787718 ILH786482:ILH787718 IVD786482:IVD787718 JEZ786482:JEZ787718 JOV786482:JOV787718 JYR786482:JYR787718 KIN786482:KIN787718 KSJ786482:KSJ787718 LCF786482:LCF787718 LMB786482:LMB787718 LVX786482:LVX787718 MFT786482:MFT787718 MPP786482:MPP787718 MZL786482:MZL787718 NJH786482:NJH787718 NTD786482:NTD787718 OCZ786482:OCZ787718 OMV786482:OMV787718 OWR786482:OWR787718 PGN786482:PGN787718 PQJ786482:PQJ787718 QAF786482:QAF787718 QKB786482:QKB787718 QTX786482:QTX787718 RDT786482:RDT787718 RNP786482:RNP787718 RXL786482:RXL787718 SHH786482:SHH787718 SRD786482:SRD787718 TAZ786482:TAZ787718 TKV786482:TKV787718 TUR786482:TUR787718 UEN786482:UEN787718 UOJ786482:UOJ787718 UYF786482:UYF787718 VIB786482:VIB787718 VRX786482:VRX787718 WBT786482:WBT787718 WLP786482:WLP787718 WVL786482:WVL787718 N852018:N853254 IZ852018:IZ853254 SV852018:SV853254 ACR852018:ACR853254 AMN852018:AMN853254 AWJ852018:AWJ853254 BGF852018:BGF853254 BQB852018:BQB853254 BZX852018:BZX853254 CJT852018:CJT853254 CTP852018:CTP853254 DDL852018:DDL853254 DNH852018:DNH853254 DXD852018:DXD853254 EGZ852018:EGZ853254 EQV852018:EQV853254 FAR852018:FAR853254 FKN852018:FKN853254 FUJ852018:FUJ853254 GEF852018:GEF853254 GOB852018:GOB853254 GXX852018:GXX853254 HHT852018:HHT853254 HRP852018:HRP853254 IBL852018:IBL853254 ILH852018:ILH853254 IVD852018:IVD853254 JEZ852018:JEZ853254 JOV852018:JOV853254 JYR852018:JYR853254 KIN852018:KIN853254 KSJ852018:KSJ853254 LCF852018:LCF853254 LMB852018:LMB853254 LVX852018:LVX853254 MFT852018:MFT853254 MPP852018:MPP853254 MZL852018:MZL853254 NJH852018:NJH853254 NTD852018:NTD853254 OCZ852018:OCZ853254 OMV852018:OMV853254 OWR852018:OWR853254 PGN852018:PGN853254 PQJ852018:PQJ853254 QAF852018:QAF853254 QKB852018:QKB853254 QTX852018:QTX853254 RDT852018:RDT853254 RNP852018:RNP853254 RXL852018:RXL853254 SHH852018:SHH853254 SRD852018:SRD853254 TAZ852018:TAZ853254 TKV852018:TKV853254 TUR852018:TUR853254 UEN852018:UEN853254 UOJ852018:UOJ853254 UYF852018:UYF853254 VIB852018:VIB853254 VRX852018:VRX853254 WBT852018:WBT853254 WLP852018:WLP853254 WVL852018:WVL853254 N917554:N918790 IZ917554:IZ918790 SV917554:SV918790 ACR917554:ACR918790 AMN917554:AMN918790 AWJ917554:AWJ918790 BGF917554:BGF918790 BQB917554:BQB918790 BZX917554:BZX918790 CJT917554:CJT918790 CTP917554:CTP918790 DDL917554:DDL918790 DNH917554:DNH918790 DXD917554:DXD918790 EGZ917554:EGZ918790 EQV917554:EQV918790 FAR917554:FAR918790 FKN917554:FKN918790 FUJ917554:FUJ918790 GEF917554:GEF918790 GOB917554:GOB918790 GXX917554:GXX918790 HHT917554:HHT918790 HRP917554:HRP918790 IBL917554:IBL918790 ILH917554:ILH918790 IVD917554:IVD918790 JEZ917554:JEZ918790 JOV917554:JOV918790 JYR917554:JYR918790 KIN917554:KIN918790 KSJ917554:KSJ918790 LCF917554:LCF918790 LMB917554:LMB918790 LVX917554:LVX918790 MFT917554:MFT918790 MPP917554:MPP918790 MZL917554:MZL918790 NJH917554:NJH918790 NTD917554:NTD918790 OCZ917554:OCZ918790 OMV917554:OMV918790 OWR917554:OWR918790 PGN917554:PGN918790 PQJ917554:PQJ918790 QAF917554:QAF918790 QKB917554:QKB918790 QTX917554:QTX918790 RDT917554:RDT918790 RNP917554:RNP918790 RXL917554:RXL918790 SHH917554:SHH918790 SRD917554:SRD918790 TAZ917554:TAZ918790 TKV917554:TKV918790 TUR917554:TUR918790 UEN917554:UEN918790 UOJ917554:UOJ918790 UYF917554:UYF918790 VIB917554:VIB918790 VRX917554:VRX918790 WBT917554:WBT918790 WLP917554:WLP918790 WVL917554:WVL918790 N983090:N984326 IZ983090:IZ984326 SV983090:SV984326 ACR983090:ACR984326 AMN983090:AMN984326 AWJ983090:AWJ984326 BGF983090:BGF984326 BQB983090:BQB984326 BZX983090:BZX984326 CJT983090:CJT984326 CTP983090:CTP984326 DDL983090:DDL984326 DNH983090:DNH984326 DXD983090:DXD984326 EGZ983090:EGZ984326 EQV983090:EQV984326 FAR983090:FAR984326 FKN983090:FKN984326 FUJ983090:FUJ984326 GEF983090:GEF984326 GOB983090:GOB984326 GXX983090:GXX984326 HHT983090:HHT984326 HRP983090:HRP984326 IBL983090:IBL984326 ILH983090:ILH984326 IVD983090:IVD984326 JEZ983090:JEZ984326 JOV983090:JOV984326 JYR983090:JYR984326 KIN983090:KIN984326 KSJ983090:KSJ984326 LCF983090:LCF984326 LMB983090:LMB984326 LVX983090:LVX984326 MFT983090:MFT984326 MPP983090:MPP984326 MZL983090:MZL984326 NJH983090:NJH984326 NTD983090:NTD984326 OCZ983090:OCZ984326 OMV983090:OMV984326 OWR983090:OWR984326 PGN983090:PGN984326 PQJ983090:PQJ984326 QAF983090:QAF984326 QKB983090:QKB984326 QTX983090:QTX984326 RDT983090:RDT984326 RNP983090:RNP984326 RXL983090:RXL984326 SHH983090:SHH984326 SRD983090:SRD984326 TAZ983090:TAZ984326 TKV983090:TKV984326 TUR983090:TUR984326 UEN983090:UEN984326 UOJ983090:UOJ984326 UYF983090:UYF984326 VIB983090:VIB984326 VRX983090:VRX984326 WBT983090:WBT984326 WLP983090:WLP984326 WVL983090:WVL984326 N8:N19 IZ8:IZ19 SV8:SV19 ACR8:ACR19 AMN8:AMN19 AWJ8:AWJ19 BGF8:BGF19 BQB8:BQB19 BZX8:BZX19 CJT8:CJT19 CTP8:CTP19 DDL8:DDL19 DNH8:DNH19 DXD8:DXD19 EGZ8:EGZ19 EQV8:EQV19 FAR8:FAR19 FKN8:FKN19 FUJ8:FUJ19 GEF8:GEF19 GOB8:GOB19 GXX8:GXX19 HHT8:HHT19 HRP8:HRP19 IBL8:IBL19 ILH8:ILH19 IVD8:IVD19 JEZ8:JEZ19 JOV8:JOV19 JYR8:JYR19 KIN8:KIN19 KSJ8:KSJ19 LCF8:LCF19 LMB8:LMB19 LVX8:LVX19 MFT8:MFT19 MPP8:MPP19 MZL8:MZL19 NJH8:NJH19 NTD8:NTD19 OCZ8:OCZ19 OMV8:OMV19 OWR8:OWR19 PGN8:PGN19 PQJ8:PQJ19 QAF8:QAF19 QKB8:QKB19 QTX8:QTX19 RDT8:RDT19 RNP8:RNP19 RXL8:RXL19 SHH8:SHH19 SRD8:SRD19 TAZ8:TAZ19 TKV8:TKV19 TUR8:TUR19 UEN8:UEN19 UOJ8:UOJ19 UYF8:UYF19 VIB8:VIB19 VRX8:VRX19 WBT8:WBT19 WLP8:WLP19 WVL8:WVL19 N65538:N65549 IZ65538:IZ65549 SV65538:SV65549 ACR65538:ACR65549 AMN65538:AMN65549 AWJ65538:AWJ65549 BGF65538:BGF65549 BQB65538:BQB65549 BZX65538:BZX65549 CJT65538:CJT65549 CTP65538:CTP65549 DDL65538:DDL65549 DNH65538:DNH65549 DXD65538:DXD65549 EGZ65538:EGZ65549 EQV65538:EQV65549 FAR65538:FAR65549 FKN65538:FKN65549 FUJ65538:FUJ65549 GEF65538:GEF65549 GOB65538:GOB65549 GXX65538:GXX65549 HHT65538:HHT65549 HRP65538:HRP65549 IBL65538:IBL65549 ILH65538:ILH65549 IVD65538:IVD65549 JEZ65538:JEZ65549 JOV65538:JOV65549 JYR65538:JYR65549 KIN65538:KIN65549 KSJ65538:KSJ65549 LCF65538:LCF65549 LMB65538:LMB65549 LVX65538:LVX65549 MFT65538:MFT65549 MPP65538:MPP65549 MZL65538:MZL65549 NJH65538:NJH65549 NTD65538:NTD65549 OCZ65538:OCZ65549 OMV65538:OMV65549 OWR65538:OWR65549 PGN65538:PGN65549 PQJ65538:PQJ65549 QAF65538:QAF65549 QKB65538:QKB65549 QTX65538:QTX65549 RDT65538:RDT65549 RNP65538:RNP65549 RXL65538:RXL65549 SHH65538:SHH65549 SRD65538:SRD65549 TAZ65538:TAZ65549 TKV65538:TKV65549 TUR65538:TUR65549 UEN65538:UEN65549 UOJ65538:UOJ65549 UYF65538:UYF65549 VIB65538:VIB65549 VRX65538:VRX65549 WBT65538:WBT65549 WLP65538:WLP65549 WVL65538:WVL65549 N131074:N131085 IZ131074:IZ131085 SV131074:SV131085 ACR131074:ACR131085 AMN131074:AMN131085 AWJ131074:AWJ131085 BGF131074:BGF131085 BQB131074:BQB131085 BZX131074:BZX131085 CJT131074:CJT131085 CTP131074:CTP131085 DDL131074:DDL131085 DNH131074:DNH131085 DXD131074:DXD131085 EGZ131074:EGZ131085 EQV131074:EQV131085 FAR131074:FAR131085 FKN131074:FKN131085 FUJ131074:FUJ131085 GEF131074:GEF131085 GOB131074:GOB131085 GXX131074:GXX131085 HHT131074:HHT131085 HRP131074:HRP131085 IBL131074:IBL131085 ILH131074:ILH131085 IVD131074:IVD131085 JEZ131074:JEZ131085 JOV131074:JOV131085 JYR131074:JYR131085 KIN131074:KIN131085 KSJ131074:KSJ131085 LCF131074:LCF131085 LMB131074:LMB131085 LVX131074:LVX131085 MFT131074:MFT131085 MPP131074:MPP131085 MZL131074:MZL131085 NJH131074:NJH131085 NTD131074:NTD131085 OCZ131074:OCZ131085 OMV131074:OMV131085 OWR131074:OWR131085 PGN131074:PGN131085 PQJ131074:PQJ131085 QAF131074:QAF131085 QKB131074:QKB131085 QTX131074:QTX131085 RDT131074:RDT131085 RNP131074:RNP131085 RXL131074:RXL131085 SHH131074:SHH131085 SRD131074:SRD131085 TAZ131074:TAZ131085 TKV131074:TKV131085 TUR131074:TUR131085 UEN131074:UEN131085 UOJ131074:UOJ131085 UYF131074:UYF131085 VIB131074:VIB131085 VRX131074:VRX131085 WBT131074:WBT131085 WLP131074:WLP131085 WVL131074:WVL131085 N196610:N196621 IZ196610:IZ196621 SV196610:SV196621 ACR196610:ACR196621 AMN196610:AMN196621 AWJ196610:AWJ196621 BGF196610:BGF196621 BQB196610:BQB196621 BZX196610:BZX196621 CJT196610:CJT196621 CTP196610:CTP196621 DDL196610:DDL196621 DNH196610:DNH196621 DXD196610:DXD196621 EGZ196610:EGZ196621 EQV196610:EQV196621 FAR196610:FAR196621 FKN196610:FKN196621 FUJ196610:FUJ196621 GEF196610:GEF196621 GOB196610:GOB196621 GXX196610:GXX196621 HHT196610:HHT196621 HRP196610:HRP196621 IBL196610:IBL196621 ILH196610:ILH196621 IVD196610:IVD196621 JEZ196610:JEZ196621 JOV196610:JOV196621 JYR196610:JYR196621 KIN196610:KIN196621 KSJ196610:KSJ196621 LCF196610:LCF196621 LMB196610:LMB196621 LVX196610:LVX196621 MFT196610:MFT196621 MPP196610:MPP196621 MZL196610:MZL196621 NJH196610:NJH196621 NTD196610:NTD196621 OCZ196610:OCZ196621 OMV196610:OMV196621 OWR196610:OWR196621 PGN196610:PGN196621 PQJ196610:PQJ196621 QAF196610:QAF196621 QKB196610:QKB196621 QTX196610:QTX196621 RDT196610:RDT196621 RNP196610:RNP196621 RXL196610:RXL196621 SHH196610:SHH196621 SRD196610:SRD196621 TAZ196610:TAZ196621 TKV196610:TKV196621 TUR196610:TUR196621 UEN196610:UEN196621 UOJ196610:UOJ196621 UYF196610:UYF196621 VIB196610:VIB196621 VRX196610:VRX196621 WBT196610:WBT196621 WLP196610:WLP196621 WVL196610:WVL196621 N262146:N262157 IZ262146:IZ262157 SV262146:SV262157 ACR262146:ACR262157 AMN262146:AMN262157 AWJ262146:AWJ262157 BGF262146:BGF262157 BQB262146:BQB262157 BZX262146:BZX262157 CJT262146:CJT262157 CTP262146:CTP262157 DDL262146:DDL262157 DNH262146:DNH262157 DXD262146:DXD262157 EGZ262146:EGZ262157 EQV262146:EQV262157 FAR262146:FAR262157 FKN262146:FKN262157 FUJ262146:FUJ262157 GEF262146:GEF262157 GOB262146:GOB262157 GXX262146:GXX262157 HHT262146:HHT262157 HRP262146:HRP262157 IBL262146:IBL262157 ILH262146:ILH262157 IVD262146:IVD262157 JEZ262146:JEZ262157 JOV262146:JOV262157 JYR262146:JYR262157 KIN262146:KIN262157 KSJ262146:KSJ262157 LCF262146:LCF262157 LMB262146:LMB262157 LVX262146:LVX262157 MFT262146:MFT262157 MPP262146:MPP262157 MZL262146:MZL262157 NJH262146:NJH262157 NTD262146:NTD262157 OCZ262146:OCZ262157 OMV262146:OMV262157 OWR262146:OWR262157 PGN262146:PGN262157 PQJ262146:PQJ262157 QAF262146:QAF262157 QKB262146:QKB262157 QTX262146:QTX262157 RDT262146:RDT262157 RNP262146:RNP262157 RXL262146:RXL262157 SHH262146:SHH262157 SRD262146:SRD262157 TAZ262146:TAZ262157 TKV262146:TKV262157 TUR262146:TUR262157 UEN262146:UEN262157 UOJ262146:UOJ262157 UYF262146:UYF262157 VIB262146:VIB262157 VRX262146:VRX262157 WBT262146:WBT262157 WLP262146:WLP262157 WVL262146:WVL262157 N327682:N327693 IZ327682:IZ327693 SV327682:SV327693 ACR327682:ACR327693 AMN327682:AMN327693 AWJ327682:AWJ327693 BGF327682:BGF327693 BQB327682:BQB327693 BZX327682:BZX327693 CJT327682:CJT327693 CTP327682:CTP327693 DDL327682:DDL327693 DNH327682:DNH327693 DXD327682:DXD327693 EGZ327682:EGZ327693 EQV327682:EQV327693 FAR327682:FAR327693 FKN327682:FKN327693 FUJ327682:FUJ327693 GEF327682:GEF327693 GOB327682:GOB327693 GXX327682:GXX327693 HHT327682:HHT327693 HRP327682:HRP327693 IBL327682:IBL327693 ILH327682:ILH327693 IVD327682:IVD327693 JEZ327682:JEZ327693 JOV327682:JOV327693 JYR327682:JYR327693 KIN327682:KIN327693 KSJ327682:KSJ327693 LCF327682:LCF327693 LMB327682:LMB327693 LVX327682:LVX327693 MFT327682:MFT327693 MPP327682:MPP327693 MZL327682:MZL327693 NJH327682:NJH327693 NTD327682:NTD327693 OCZ327682:OCZ327693 OMV327682:OMV327693 OWR327682:OWR327693 PGN327682:PGN327693 PQJ327682:PQJ327693 QAF327682:QAF327693 QKB327682:QKB327693 QTX327682:QTX327693 RDT327682:RDT327693 RNP327682:RNP327693 RXL327682:RXL327693 SHH327682:SHH327693 SRD327682:SRD327693 TAZ327682:TAZ327693 TKV327682:TKV327693 TUR327682:TUR327693 UEN327682:UEN327693 UOJ327682:UOJ327693 UYF327682:UYF327693 VIB327682:VIB327693 VRX327682:VRX327693 WBT327682:WBT327693 WLP327682:WLP327693 WVL327682:WVL327693 N393218:N393229 IZ393218:IZ393229 SV393218:SV393229 ACR393218:ACR393229 AMN393218:AMN393229 AWJ393218:AWJ393229 BGF393218:BGF393229 BQB393218:BQB393229 BZX393218:BZX393229 CJT393218:CJT393229 CTP393218:CTP393229 DDL393218:DDL393229 DNH393218:DNH393229 DXD393218:DXD393229 EGZ393218:EGZ393229 EQV393218:EQV393229 FAR393218:FAR393229 FKN393218:FKN393229 FUJ393218:FUJ393229 GEF393218:GEF393229 GOB393218:GOB393229 GXX393218:GXX393229 HHT393218:HHT393229 HRP393218:HRP393229 IBL393218:IBL393229 ILH393218:ILH393229 IVD393218:IVD393229 JEZ393218:JEZ393229 JOV393218:JOV393229 JYR393218:JYR393229 KIN393218:KIN393229 KSJ393218:KSJ393229 LCF393218:LCF393229 LMB393218:LMB393229 LVX393218:LVX393229 MFT393218:MFT393229 MPP393218:MPP393229 MZL393218:MZL393229 NJH393218:NJH393229 NTD393218:NTD393229 OCZ393218:OCZ393229 OMV393218:OMV393229 OWR393218:OWR393229 PGN393218:PGN393229 PQJ393218:PQJ393229 QAF393218:QAF393229 QKB393218:QKB393229 QTX393218:QTX393229 RDT393218:RDT393229 RNP393218:RNP393229 RXL393218:RXL393229 SHH393218:SHH393229 SRD393218:SRD393229 TAZ393218:TAZ393229 TKV393218:TKV393229 TUR393218:TUR393229 UEN393218:UEN393229 UOJ393218:UOJ393229 UYF393218:UYF393229 VIB393218:VIB393229 VRX393218:VRX393229 WBT393218:WBT393229 WLP393218:WLP393229 WVL393218:WVL393229 N458754:N458765 IZ458754:IZ458765 SV458754:SV458765 ACR458754:ACR458765 AMN458754:AMN458765 AWJ458754:AWJ458765 BGF458754:BGF458765 BQB458754:BQB458765 BZX458754:BZX458765 CJT458754:CJT458765 CTP458754:CTP458765 DDL458754:DDL458765 DNH458754:DNH458765 DXD458754:DXD458765 EGZ458754:EGZ458765 EQV458754:EQV458765 FAR458754:FAR458765 FKN458754:FKN458765 FUJ458754:FUJ458765 GEF458754:GEF458765 GOB458754:GOB458765 GXX458754:GXX458765 HHT458754:HHT458765 HRP458754:HRP458765 IBL458754:IBL458765 ILH458754:ILH458765 IVD458754:IVD458765 JEZ458754:JEZ458765 JOV458754:JOV458765 JYR458754:JYR458765 KIN458754:KIN458765 KSJ458754:KSJ458765 LCF458754:LCF458765 LMB458754:LMB458765 LVX458754:LVX458765 MFT458754:MFT458765 MPP458754:MPP458765 MZL458754:MZL458765 NJH458754:NJH458765 NTD458754:NTD458765 OCZ458754:OCZ458765 OMV458754:OMV458765 OWR458754:OWR458765 PGN458754:PGN458765 PQJ458754:PQJ458765 QAF458754:QAF458765 QKB458754:QKB458765 QTX458754:QTX458765 RDT458754:RDT458765 RNP458754:RNP458765 RXL458754:RXL458765 SHH458754:SHH458765 SRD458754:SRD458765 TAZ458754:TAZ458765 TKV458754:TKV458765 TUR458754:TUR458765 UEN458754:UEN458765 UOJ458754:UOJ458765 UYF458754:UYF458765 VIB458754:VIB458765 VRX458754:VRX458765 WBT458754:WBT458765 WLP458754:WLP458765 WVL458754:WVL458765 N524290:N524301 IZ524290:IZ524301 SV524290:SV524301 ACR524290:ACR524301 AMN524290:AMN524301 AWJ524290:AWJ524301 BGF524290:BGF524301 BQB524290:BQB524301 BZX524290:BZX524301 CJT524290:CJT524301 CTP524290:CTP524301 DDL524290:DDL524301 DNH524290:DNH524301 DXD524290:DXD524301 EGZ524290:EGZ524301 EQV524290:EQV524301 FAR524290:FAR524301 FKN524290:FKN524301 FUJ524290:FUJ524301 GEF524290:GEF524301 GOB524290:GOB524301 GXX524290:GXX524301 HHT524290:HHT524301 HRP524290:HRP524301 IBL524290:IBL524301 ILH524290:ILH524301 IVD524290:IVD524301 JEZ524290:JEZ524301 JOV524290:JOV524301 JYR524290:JYR524301 KIN524290:KIN524301 KSJ524290:KSJ524301 LCF524290:LCF524301 LMB524290:LMB524301 LVX524290:LVX524301 MFT524290:MFT524301 MPP524290:MPP524301 MZL524290:MZL524301 NJH524290:NJH524301 NTD524290:NTD524301 OCZ524290:OCZ524301 OMV524290:OMV524301 OWR524290:OWR524301 PGN524290:PGN524301 PQJ524290:PQJ524301 QAF524290:QAF524301 QKB524290:QKB524301 QTX524290:QTX524301 RDT524290:RDT524301 RNP524290:RNP524301 RXL524290:RXL524301 SHH524290:SHH524301 SRD524290:SRD524301 TAZ524290:TAZ524301 TKV524290:TKV524301 TUR524290:TUR524301 UEN524290:UEN524301 UOJ524290:UOJ524301 UYF524290:UYF524301 VIB524290:VIB524301 VRX524290:VRX524301 WBT524290:WBT524301 WLP524290:WLP524301 WVL524290:WVL524301 N589826:N589837 IZ589826:IZ589837 SV589826:SV589837 ACR589826:ACR589837 AMN589826:AMN589837 AWJ589826:AWJ589837 BGF589826:BGF589837 BQB589826:BQB589837 BZX589826:BZX589837 CJT589826:CJT589837 CTP589826:CTP589837 DDL589826:DDL589837 DNH589826:DNH589837 DXD589826:DXD589837 EGZ589826:EGZ589837 EQV589826:EQV589837 FAR589826:FAR589837 FKN589826:FKN589837 FUJ589826:FUJ589837 GEF589826:GEF589837 GOB589826:GOB589837 GXX589826:GXX589837 HHT589826:HHT589837 HRP589826:HRP589837 IBL589826:IBL589837 ILH589826:ILH589837 IVD589826:IVD589837 JEZ589826:JEZ589837 JOV589826:JOV589837 JYR589826:JYR589837 KIN589826:KIN589837 KSJ589826:KSJ589837 LCF589826:LCF589837 LMB589826:LMB589837 LVX589826:LVX589837 MFT589826:MFT589837 MPP589826:MPP589837 MZL589826:MZL589837 NJH589826:NJH589837 NTD589826:NTD589837 OCZ589826:OCZ589837 OMV589826:OMV589837 OWR589826:OWR589837 PGN589826:PGN589837 PQJ589826:PQJ589837 QAF589826:QAF589837 QKB589826:QKB589837 QTX589826:QTX589837 RDT589826:RDT589837 RNP589826:RNP589837 RXL589826:RXL589837 SHH589826:SHH589837 SRD589826:SRD589837 TAZ589826:TAZ589837 TKV589826:TKV589837 TUR589826:TUR589837 UEN589826:UEN589837 UOJ589826:UOJ589837 UYF589826:UYF589837 VIB589826:VIB589837 VRX589826:VRX589837 WBT589826:WBT589837 WLP589826:WLP589837 WVL589826:WVL589837 N655362:N655373 IZ655362:IZ655373 SV655362:SV655373 ACR655362:ACR655373 AMN655362:AMN655373 AWJ655362:AWJ655373 BGF655362:BGF655373 BQB655362:BQB655373 BZX655362:BZX655373 CJT655362:CJT655373 CTP655362:CTP655373 DDL655362:DDL655373 DNH655362:DNH655373 DXD655362:DXD655373 EGZ655362:EGZ655373 EQV655362:EQV655373 FAR655362:FAR655373 FKN655362:FKN655373 FUJ655362:FUJ655373 GEF655362:GEF655373 GOB655362:GOB655373 GXX655362:GXX655373 HHT655362:HHT655373 HRP655362:HRP655373 IBL655362:IBL655373 ILH655362:ILH655373 IVD655362:IVD655373 JEZ655362:JEZ655373 JOV655362:JOV655373 JYR655362:JYR655373 KIN655362:KIN655373 KSJ655362:KSJ655373 LCF655362:LCF655373 LMB655362:LMB655373 LVX655362:LVX655373 MFT655362:MFT655373 MPP655362:MPP655373 MZL655362:MZL655373 NJH655362:NJH655373 NTD655362:NTD655373 OCZ655362:OCZ655373 OMV655362:OMV655373 OWR655362:OWR655373 PGN655362:PGN655373 PQJ655362:PQJ655373 QAF655362:QAF655373 QKB655362:QKB655373 QTX655362:QTX655373 RDT655362:RDT655373 RNP655362:RNP655373 RXL655362:RXL655373 SHH655362:SHH655373 SRD655362:SRD655373 TAZ655362:TAZ655373 TKV655362:TKV655373 TUR655362:TUR655373 UEN655362:UEN655373 UOJ655362:UOJ655373 UYF655362:UYF655373 VIB655362:VIB655373 VRX655362:VRX655373 WBT655362:WBT655373 WLP655362:WLP655373 WVL655362:WVL655373 N720898:N720909 IZ720898:IZ720909 SV720898:SV720909 ACR720898:ACR720909 AMN720898:AMN720909 AWJ720898:AWJ720909 BGF720898:BGF720909 BQB720898:BQB720909 BZX720898:BZX720909 CJT720898:CJT720909 CTP720898:CTP720909 DDL720898:DDL720909 DNH720898:DNH720909 DXD720898:DXD720909 EGZ720898:EGZ720909 EQV720898:EQV720909 FAR720898:FAR720909 FKN720898:FKN720909 FUJ720898:FUJ720909 GEF720898:GEF720909 GOB720898:GOB720909 GXX720898:GXX720909 HHT720898:HHT720909 HRP720898:HRP720909 IBL720898:IBL720909 ILH720898:ILH720909 IVD720898:IVD720909 JEZ720898:JEZ720909 JOV720898:JOV720909 JYR720898:JYR720909 KIN720898:KIN720909 KSJ720898:KSJ720909 LCF720898:LCF720909 LMB720898:LMB720909 LVX720898:LVX720909 MFT720898:MFT720909 MPP720898:MPP720909 MZL720898:MZL720909 NJH720898:NJH720909 NTD720898:NTD720909 OCZ720898:OCZ720909 OMV720898:OMV720909 OWR720898:OWR720909 PGN720898:PGN720909 PQJ720898:PQJ720909 QAF720898:QAF720909 QKB720898:QKB720909 QTX720898:QTX720909 RDT720898:RDT720909 RNP720898:RNP720909 RXL720898:RXL720909 SHH720898:SHH720909 SRD720898:SRD720909 TAZ720898:TAZ720909 TKV720898:TKV720909 TUR720898:TUR720909 UEN720898:UEN720909 UOJ720898:UOJ720909 UYF720898:UYF720909 VIB720898:VIB720909 VRX720898:VRX720909 WBT720898:WBT720909 WLP720898:WLP720909 WVL720898:WVL720909 N786434:N786445 IZ786434:IZ786445 SV786434:SV786445 ACR786434:ACR786445 AMN786434:AMN786445 AWJ786434:AWJ786445 BGF786434:BGF786445 BQB786434:BQB786445 BZX786434:BZX786445 CJT786434:CJT786445 CTP786434:CTP786445 DDL786434:DDL786445 DNH786434:DNH786445 DXD786434:DXD786445 EGZ786434:EGZ786445 EQV786434:EQV786445 FAR786434:FAR786445 FKN786434:FKN786445 FUJ786434:FUJ786445 GEF786434:GEF786445 GOB786434:GOB786445 GXX786434:GXX786445 HHT786434:HHT786445 HRP786434:HRP786445 IBL786434:IBL786445 ILH786434:ILH786445 IVD786434:IVD786445 JEZ786434:JEZ786445 JOV786434:JOV786445 JYR786434:JYR786445 KIN786434:KIN786445 KSJ786434:KSJ786445 LCF786434:LCF786445 LMB786434:LMB786445 LVX786434:LVX786445 MFT786434:MFT786445 MPP786434:MPP786445 MZL786434:MZL786445 NJH786434:NJH786445 NTD786434:NTD786445 OCZ786434:OCZ786445 OMV786434:OMV786445 OWR786434:OWR786445 PGN786434:PGN786445 PQJ786434:PQJ786445 QAF786434:QAF786445 QKB786434:QKB786445 QTX786434:QTX786445 RDT786434:RDT786445 RNP786434:RNP786445 RXL786434:RXL786445 SHH786434:SHH786445 SRD786434:SRD786445 TAZ786434:TAZ786445 TKV786434:TKV786445 TUR786434:TUR786445 UEN786434:UEN786445 UOJ786434:UOJ786445 UYF786434:UYF786445 VIB786434:VIB786445 VRX786434:VRX786445 WBT786434:WBT786445 WLP786434:WLP786445 WVL786434:WVL786445 N851970:N851981 IZ851970:IZ851981 SV851970:SV851981 ACR851970:ACR851981 AMN851970:AMN851981 AWJ851970:AWJ851981 BGF851970:BGF851981 BQB851970:BQB851981 BZX851970:BZX851981 CJT851970:CJT851981 CTP851970:CTP851981 DDL851970:DDL851981 DNH851970:DNH851981 DXD851970:DXD851981 EGZ851970:EGZ851981 EQV851970:EQV851981 FAR851970:FAR851981 FKN851970:FKN851981 FUJ851970:FUJ851981 GEF851970:GEF851981 GOB851970:GOB851981 GXX851970:GXX851981 HHT851970:HHT851981 HRP851970:HRP851981 IBL851970:IBL851981 ILH851970:ILH851981 IVD851970:IVD851981 JEZ851970:JEZ851981 JOV851970:JOV851981 JYR851970:JYR851981 KIN851970:KIN851981 KSJ851970:KSJ851981 LCF851970:LCF851981 LMB851970:LMB851981 LVX851970:LVX851981 MFT851970:MFT851981 MPP851970:MPP851981 MZL851970:MZL851981 NJH851970:NJH851981 NTD851970:NTD851981 OCZ851970:OCZ851981 OMV851970:OMV851981 OWR851970:OWR851981 PGN851970:PGN851981 PQJ851970:PQJ851981 QAF851970:QAF851981 QKB851970:QKB851981 QTX851970:QTX851981 RDT851970:RDT851981 RNP851970:RNP851981 RXL851970:RXL851981 SHH851970:SHH851981 SRD851970:SRD851981 TAZ851970:TAZ851981 TKV851970:TKV851981 TUR851970:TUR851981 UEN851970:UEN851981 UOJ851970:UOJ851981 UYF851970:UYF851981 VIB851970:VIB851981 VRX851970:VRX851981 WBT851970:WBT851981 WLP851970:WLP851981 WVL851970:WVL851981 N917506:N917517 IZ917506:IZ917517 SV917506:SV917517 ACR917506:ACR917517 AMN917506:AMN917517 AWJ917506:AWJ917517 BGF917506:BGF917517 BQB917506:BQB917517 BZX917506:BZX917517 CJT917506:CJT917517 CTP917506:CTP917517 DDL917506:DDL917517 DNH917506:DNH917517 DXD917506:DXD917517 EGZ917506:EGZ917517 EQV917506:EQV917517 FAR917506:FAR917517 FKN917506:FKN917517 FUJ917506:FUJ917517 GEF917506:GEF917517 GOB917506:GOB917517 GXX917506:GXX917517 HHT917506:HHT917517 HRP917506:HRP917517 IBL917506:IBL917517 ILH917506:ILH917517 IVD917506:IVD917517 JEZ917506:JEZ917517 JOV917506:JOV917517 JYR917506:JYR917517 KIN917506:KIN917517 KSJ917506:KSJ917517 LCF917506:LCF917517 LMB917506:LMB917517 LVX917506:LVX917517 MFT917506:MFT917517 MPP917506:MPP917517 MZL917506:MZL917517 NJH917506:NJH917517 NTD917506:NTD917517 OCZ917506:OCZ917517 OMV917506:OMV917517 OWR917506:OWR917517 PGN917506:PGN917517 PQJ917506:PQJ917517 QAF917506:QAF917517 QKB917506:QKB917517 QTX917506:QTX917517 RDT917506:RDT917517 RNP917506:RNP917517 RXL917506:RXL917517 SHH917506:SHH917517 SRD917506:SRD917517 TAZ917506:TAZ917517 TKV917506:TKV917517 TUR917506:TUR917517 UEN917506:UEN917517 UOJ917506:UOJ917517 UYF917506:UYF917517 VIB917506:VIB917517 VRX917506:VRX917517 WBT917506:WBT917517 WLP917506:WLP917517 WVL917506:WVL917517 N983042:N983053 IZ983042:IZ983053 SV983042:SV983053 ACR983042:ACR983053 AMN983042:AMN983053 AWJ983042:AWJ983053 BGF983042:BGF983053 BQB983042:BQB983053 BZX983042:BZX983053 CJT983042:CJT983053 CTP983042:CTP983053 DDL983042:DDL983053 DNH983042:DNH983053 DXD983042:DXD983053 EGZ983042:EGZ983053 EQV983042:EQV983053 FAR983042:FAR983053 FKN983042:FKN983053 FUJ983042:FUJ983053 GEF983042:GEF983053 GOB983042:GOB983053 GXX983042:GXX983053 HHT983042:HHT983053 HRP983042:HRP983053 IBL983042:IBL983053 ILH983042:ILH983053 IVD983042:IVD983053 JEZ983042:JEZ983053 JOV983042:JOV983053 JYR983042:JYR983053 KIN983042:KIN983053 KSJ983042:KSJ983053 LCF983042:LCF983053 LMB983042:LMB983053 LVX983042:LVX983053 MFT983042:MFT983053 MPP983042:MPP983053 MZL983042:MZL983053 NJH983042:NJH983053 NTD983042:NTD983053 OCZ983042:OCZ983053 OMV983042:OMV983053 OWR983042:OWR983053 PGN983042:PGN983053 PQJ983042:PQJ983053 QAF983042:QAF983053 QKB983042:QKB983053 QTX983042:QTX983053 RDT983042:RDT983053 RNP983042:RNP983053 RXL983042:RXL983053 SHH983042:SHH983053 SRD983042:SRD983053 TAZ983042:TAZ983053 TKV983042:TKV983053 TUR983042:TUR983053 UEN983042:UEN983053 UOJ983042:UOJ983053 UYF983042:UYF983053 VIB983042:VIB983053 VRX983042:VRX983053 WBT983042:WBT983053 WLP983042:WLP983053 N56:N60 N65:N1286 WVL56:WVL1286 WLP56:WLP1286 WBT56:WBT1286 VRX56:VRX1286 VIB56:VIB1286 UYF56:UYF1286 UOJ56:UOJ1286 UEN56:UEN1286 TUR56:TUR1286 TKV56:TKV1286 TAZ56:TAZ1286 SRD56:SRD1286 SHH56:SHH1286 RXL56:RXL1286 RNP56:RNP1286 RDT56:RDT1286 QTX56:QTX1286 QKB56:QKB1286 QAF56:QAF1286 PQJ56:PQJ1286 PGN56:PGN1286 OWR56:OWR1286 OMV56:OMV1286 OCZ56:OCZ1286 NTD56:NTD1286 NJH56:NJH1286 MZL56:MZL1286 MPP56:MPP1286 MFT56:MFT1286 LVX56:LVX1286 LMB56:LMB1286 LCF56:LCF1286 KSJ56:KSJ1286 KIN56:KIN1286 JYR56:JYR1286 JOV56:JOV1286 JEZ56:JEZ1286 IVD56:IVD1286 ILH56:ILH1286 IBL56:IBL1286 HRP56:HRP1286 HHT56:HHT1286 GXX56:GXX1286 GOB56:GOB1286 GEF56:GEF1286 FUJ56:FUJ1286 FKN56:FKN1286 FAR56:FAR1286 EQV56:EQV1286 EGZ56:EGZ1286 DXD56:DXD1286 DNH56:DNH1286 DDL56:DDL1286 CTP56:CTP1286 CJT56:CJT1286 BZX56:BZX1286 BQB56:BQB1286 BGF56:BGF1286 AWJ56:AWJ1286 AMN56:AMN1286 ACR56:ACR1286 SV56:SV1286 IZ56:IZ1286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2020-12-04T07:52:48Z</dcterms:modified>
</cp:coreProperties>
</file>