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List1" sheetId="1" r:id="rId1"/>
  </sheets>
  <externalReferences>
    <externalReference r:id="rId2"/>
    <externalReference r:id="rId3"/>
    <externalReference r:id="rId4"/>
    <externalReference r:id="rId5"/>
    <externalReference r:id="rId6"/>
    <externalReference r:id="rId7"/>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I24" i="1"/>
  <c r="I21" i="1" l="1"/>
  <c r="I25" i="1"/>
  <c r="I3" i="1"/>
  <c r="I7" i="1"/>
  <c r="I4" i="1"/>
  <c r="I2" i="1"/>
  <c r="I15" i="1" l="1"/>
  <c r="I6" i="1" l="1"/>
</calcChain>
</file>

<file path=xl/sharedStrings.xml><?xml version="1.0" encoding="utf-8"?>
<sst xmlns="http://schemas.openxmlformats.org/spreadsheetml/2006/main" count="255" uniqueCount="148">
  <si>
    <t>Ime</t>
  </si>
  <si>
    <t>Prezime</t>
  </si>
  <si>
    <t>Razred</t>
  </si>
  <si>
    <t>Ime mentora</t>
  </si>
  <si>
    <t>Prezime mentora</t>
  </si>
  <si>
    <t>Šifra škole</t>
  </si>
  <si>
    <t>Grad</t>
  </si>
  <si>
    <t>Bodovi</t>
  </si>
  <si>
    <t>Ime škole</t>
  </si>
  <si>
    <t>2012./2013.</t>
  </si>
  <si>
    <t>6. razred OŠ</t>
  </si>
  <si>
    <t>Centar za odgoj i obrazovanje - Čakovec</t>
  </si>
  <si>
    <t>II.</t>
  </si>
  <si>
    <t>1. razred SŠ</t>
  </si>
  <si>
    <t>2013./2014.</t>
  </si>
  <si>
    <t>7. razred OŠ</t>
  </si>
  <si>
    <t>Centar za odgoj i obrazovanje - Rijeka</t>
  </si>
  <si>
    <t>III.</t>
  </si>
  <si>
    <t>Marija</t>
  </si>
  <si>
    <t>Kristina</t>
  </si>
  <si>
    <t>Zagreb</t>
  </si>
  <si>
    <t>2017./2018.</t>
  </si>
  <si>
    <t>3. razred SŠ</t>
  </si>
  <si>
    <t>Centar za odgoj i obrazovanje Goljak</t>
  </si>
  <si>
    <t>2016./2017.</t>
  </si>
  <si>
    <t>2. razred SŠ</t>
  </si>
  <si>
    <t>Centar za odgoj i obrazovanje Dubrava</t>
  </si>
  <si>
    <t>Brončana</t>
  </si>
  <si>
    <t xml:space="preserve">Ana </t>
  </si>
  <si>
    <t>2022./2023.</t>
  </si>
  <si>
    <t>Centar za odgoj i obrazovanje pri Odgojnom domu - Ivanec</t>
  </si>
  <si>
    <t>Antonija</t>
  </si>
  <si>
    <t>Lucija</t>
  </si>
  <si>
    <t>2014./2015.</t>
  </si>
  <si>
    <t>8. razred OŠ</t>
  </si>
  <si>
    <t>Centar za odgoj i obrazovanje - Velika Gorica</t>
  </si>
  <si>
    <t>Zlatna</t>
  </si>
  <si>
    <t>2015./2016.</t>
  </si>
  <si>
    <t xml:space="preserve">Centar za odgoj i obrazovanje djece i mladeži </t>
  </si>
  <si>
    <t>Srebrna</t>
  </si>
  <si>
    <t>Mirjana</t>
  </si>
  <si>
    <t>Rajković</t>
  </si>
  <si>
    <t>Sikavica Joler</t>
  </si>
  <si>
    <t>Miron</t>
  </si>
  <si>
    <t>Vitolović</t>
  </si>
  <si>
    <t>Samaržija Lujanac</t>
  </si>
  <si>
    <t>IV. gimnazija - Zagreb</t>
  </si>
  <si>
    <t>PAULA</t>
  </si>
  <si>
    <t>PFEIFFER RIMAC</t>
  </si>
  <si>
    <t>DIVNA</t>
  </si>
  <si>
    <t>LONČAR</t>
  </si>
  <si>
    <t>ZAGREB</t>
  </si>
  <si>
    <t>XV. gimnazija - Zagreb</t>
  </si>
  <si>
    <t>Centar za odgoj, obrazovanje i rehabilitaciju Podravsko sunce</t>
  </si>
  <si>
    <t>DORA</t>
  </si>
  <si>
    <t>DVORSKI</t>
  </si>
  <si>
    <t>Centar za odgoj, obrazovanje i rehabilitaciju - Virovitica</t>
  </si>
  <si>
    <t xml:space="preserve">Lucija </t>
  </si>
  <si>
    <t>Marušić</t>
  </si>
  <si>
    <t xml:space="preserve">Goranka </t>
  </si>
  <si>
    <t>Lazić</t>
  </si>
  <si>
    <t>Prirodoslovna škola Vladimira Preloga</t>
  </si>
  <si>
    <t xml:space="preserve">Marta </t>
  </si>
  <si>
    <t>Severinac</t>
  </si>
  <si>
    <t>Paula</t>
  </si>
  <si>
    <t>Jurić</t>
  </si>
  <si>
    <t xml:space="preserve">Zagreb </t>
  </si>
  <si>
    <t>Gimnazija Tituša Brezovačkog</t>
  </si>
  <si>
    <t>Tom</t>
  </si>
  <si>
    <t>Kovačić</t>
  </si>
  <si>
    <t xml:space="preserve">Tereza </t>
  </si>
  <si>
    <t>Blažević</t>
  </si>
  <si>
    <t>Zdenka</t>
  </si>
  <si>
    <t>Burda</t>
  </si>
  <si>
    <t xml:space="preserve">Mihaela </t>
  </si>
  <si>
    <t>Čalušić</t>
  </si>
  <si>
    <t xml:space="preserve">Nataša </t>
  </si>
  <si>
    <t>Zovko</t>
  </si>
  <si>
    <t>2029./2030.</t>
  </si>
  <si>
    <t>Centar za odgoj i obrazovanje Zajezda</t>
  </si>
  <si>
    <t>2028./2029.</t>
  </si>
  <si>
    <t>Centar za odgoj i obrazovanje Vinko Bek</t>
  </si>
  <si>
    <t>Nikolina</t>
  </si>
  <si>
    <t>Ana</t>
  </si>
  <si>
    <t>Marina</t>
  </si>
  <si>
    <t>Petra</t>
  </si>
  <si>
    <t>Vesna</t>
  </si>
  <si>
    <t>Petrović</t>
  </si>
  <si>
    <t>Maja</t>
  </si>
  <si>
    <t>Ema</t>
  </si>
  <si>
    <t>Čajko</t>
  </si>
  <si>
    <t>Katarina</t>
  </si>
  <si>
    <t>Halambek Švec</t>
  </si>
  <si>
    <t>Zabok</t>
  </si>
  <si>
    <t>Latin</t>
  </si>
  <si>
    <t>Rod Kralj</t>
  </si>
  <si>
    <t>02-189-501</t>
  </si>
  <si>
    <t>Zlatar</t>
  </si>
  <si>
    <t>Srednja škola Zlatar</t>
  </si>
  <si>
    <t>Tea</t>
  </si>
  <si>
    <t>Leona</t>
  </si>
  <si>
    <t>Bijelić</t>
  </si>
  <si>
    <t xml:space="preserve">Karlo </t>
  </si>
  <si>
    <t>Kobaš</t>
  </si>
  <si>
    <t>Osijek</t>
  </si>
  <si>
    <t xml:space="preserve"> III. gimnazija Osijek (glazbeni razred)</t>
  </si>
  <si>
    <t>Ružica</t>
  </si>
  <si>
    <t>Filipović</t>
  </si>
  <si>
    <t xml:space="preserve">Isusovačka klasična gimnazija s pravom javnosti u Osijeku </t>
  </si>
  <si>
    <t xml:space="preserve">Luka </t>
  </si>
  <si>
    <t>Koceić-Bilan</t>
  </si>
  <si>
    <t xml:space="preserve">Drinka </t>
  </si>
  <si>
    <t>Bedalov</t>
  </si>
  <si>
    <t>Split</t>
  </si>
  <si>
    <t>Daniel</t>
  </si>
  <si>
    <t>Čulin</t>
  </si>
  <si>
    <t>Cikatić</t>
  </si>
  <si>
    <t>Barbara</t>
  </si>
  <si>
    <t>Poljak</t>
  </si>
  <si>
    <t>Dželalija</t>
  </si>
  <si>
    <t>Krunoslava</t>
  </si>
  <si>
    <t>Tadin Andromak</t>
  </si>
  <si>
    <t xml:space="preserve">Kristina </t>
  </si>
  <si>
    <t>Kos</t>
  </si>
  <si>
    <t>Peterlik</t>
  </si>
  <si>
    <t>Varaždin</t>
  </si>
  <si>
    <t>Tudorović</t>
  </si>
  <si>
    <t>Stulić</t>
  </si>
  <si>
    <t>Zadar</t>
  </si>
  <si>
    <t>Blažek</t>
  </si>
  <si>
    <t>Vidović</t>
  </si>
  <si>
    <t>Čakovec</t>
  </si>
  <si>
    <t>Hatlak</t>
  </si>
  <si>
    <t>Prepelić-Đuričković</t>
  </si>
  <si>
    <t>Tena</t>
  </si>
  <si>
    <t>Kalinski</t>
  </si>
  <si>
    <t>Helena</t>
  </si>
  <si>
    <t>Crnković Pilipović</t>
  </si>
  <si>
    <t>Vrbovec</t>
  </si>
  <si>
    <t>Kristijan</t>
  </si>
  <si>
    <t>Bilanović</t>
  </si>
  <si>
    <t>Kukić</t>
  </si>
  <si>
    <t xml:space="preserve">Marinka </t>
  </si>
  <si>
    <t>Burić</t>
  </si>
  <si>
    <t>Pazin</t>
  </si>
  <si>
    <t>SŠ Čakovec</t>
  </si>
  <si>
    <t>Gimnazija Josipa Slavenskog, Čakovec</t>
  </si>
  <si>
    <t>Gimnazija i strukovna škola Jurja Dobrile, Pazin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</si>
</sst>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238"/>
      <scheme val="minor"/>
    </font>
    <font>
      <sz val="11"/>
      <color theme="1"/>
      <name val="Calibri"/>
      <family val="2"/>
      <scheme val="minor"/>
    </font>
    <font>
      <b/>
      <sz val="10"/>
      <color indexed="9"/>
      <name val="Calibri"/>
      <family val="2"/>
      <charset val="238"/>
    </font>
    <font>
      <sz val="11"/>
      <color indexed="9"/>
      <name val="Calibri"/>
      <family val="2"/>
      <charset val="238"/>
    </font>
    <font>
      <sz val="11"/>
      <color indexed="8"/>
      <name val="Calibri"/>
      <family val="2"/>
      <charset val="238"/>
      <scheme val="minor"/>
    </font>
    <font>
      <sz val="11"/>
      <name val="Calibri"/>
      <family val="2"/>
      <charset val="238"/>
    </font>
    <font>
      <sz val="11"/>
      <color rgb="FF000000"/>
      <name val="Calibri"/>
      <family val="2"/>
      <charset val="238"/>
    </font>
    <font>
      <sz val="11"/>
      <name val="Calibri"/>
      <family val="2"/>
      <charset val="238"/>
      <scheme val="minor"/>
    </font>
    <font>
      <sz val="11"/>
      <color rgb="FFFF0000"/>
      <name val="Calibri"/>
      <family val="2"/>
      <charset val="238"/>
    </font>
    <font>
      <sz val="11"/>
      <color rgb="FFFF0000"/>
      <name val="Calibri"/>
      <family val="2"/>
      <scheme val="minor"/>
    </font>
    <font>
      <sz val="11"/>
      <color rgb="FFFF0000"/>
      <name val="Calibri"/>
      <family val="2"/>
    </font>
    <font>
      <sz val="11"/>
      <color rgb="FFFF0000"/>
      <name val="Calibri"/>
      <family val="2"/>
      <charset val="238"/>
      <scheme val="minor"/>
    </font>
    <font>
      <sz val="11"/>
      <name val="Calibri"/>
      <family val="2"/>
      <scheme val="minor"/>
    </font>
    <font>
      <sz val="11"/>
      <name val="Calibri"/>
      <family val="2"/>
    </font>
  </fonts>
  <fills count="5">
    <fill>
      <patternFill patternType="none"/>
    </fill>
    <fill>
      <patternFill patternType="gray125"/>
    </fill>
    <fill>
      <patternFill patternType="solid">
        <fgColor indexed="55"/>
        <bgColor indexed="23"/>
      </patternFill>
    </fill>
    <fill>
      <patternFill patternType="solid">
        <fgColor indexed="50"/>
        <bgColor indexed="51"/>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0" fontId="2" fillId="0" borderId="0"/>
    <xf numFmtId="0" fontId="7" fillId="0" borderId="0"/>
  </cellStyleXfs>
  <cellXfs count="50">
    <xf numFmtId="0" fontId="0" fillId="0" borderId="0" xfId="0"/>
    <xf numFmtId="0" fontId="3" fillId="2" borderId="1" xfId="0" applyFont="1" applyFill="1" applyBorder="1" applyAlignment="1" applyProtection="1">
      <alignment horizontal="center"/>
    </xf>
    <xf numFmtId="0" fontId="3" fillId="2" borderId="1" xfId="0" applyFont="1" applyFill="1" applyBorder="1" applyAlignment="1" applyProtection="1">
      <alignment horizontal="left"/>
    </xf>
    <xf numFmtId="0" fontId="4" fillId="0" borderId="0" xfId="0" applyFont="1" applyFill="1" applyProtection="1"/>
    <xf numFmtId="0" fontId="4" fillId="2" borderId="0" xfId="0" applyFont="1" applyFill="1" applyProtection="1"/>
    <xf numFmtId="0" fontId="0" fillId="0" borderId="0" xfId="0" applyBorder="1"/>
    <xf numFmtId="0" fontId="0" fillId="0" borderId="0" xfId="0" applyBorder="1" applyAlignment="1">
      <alignment horizontal="center"/>
    </xf>
    <xf numFmtId="0" fontId="0" fillId="0" borderId="0" xfId="0" applyBorder="1" applyAlignment="1">
      <alignment horizontal="left"/>
    </xf>
    <xf numFmtId="0" fontId="5" fillId="0" borderId="0" xfId="0" applyFont="1" applyBorder="1" applyAlignment="1">
      <alignment horizontal="center"/>
    </xf>
    <xf numFmtId="0" fontId="0" fillId="0" borderId="0" xfId="0" applyFill="1" applyProtection="1"/>
    <xf numFmtId="0" fontId="0" fillId="0" borderId="0" xfId="0" applyFill="1"/>
    <xf numFmtId="0" fontId="1" fillId="0" borderId="0" xfId="1"/>
    <xf numFmtId="0" fontId="0" fillId="0" borderId="0" xfId="0" applyFont="1" applyFill="1"/>
    <xf numFmtId="0" fontId="0" fillId="0" borderId="0" xfId="0" applyFill="1" applyAlignment="1">
      <alignment horizontal="center"/>
    </xf>
    <xf numFmtId="0" fontId="0" fillId="3" borderId="0" xfId="0" applyFill="1"/>
    <xf numFmtId="0" fontId="6" fillId="0" borderId="0" xfId="0" applyFont="1" applyAlignment="1">
      <alignment horizontal="center"/>
    </xf>
    <xf numFmtId="0" fontId="6" fillId="0" borderId="0" xfId="0" applyFont="1" applyFill="1" applyAlignment="1">
      <alignment horizontal="center"/>
    </xf>
    <xf numFmtId="0" fontId="9" fillId="0" borderId="0" xfId="0" applyFont="1" applyAlignment="1">
      <alignment horizontal="center"/>
    </xf>
    <xf numFmtId="0" fontId="0" fillId="0" borderId="0" xfId="0" applyAlignment="1">
      <alignment horizontal="center"/>
    </xf>
    <xf numFmtId="14" fontId="9" fillId="0" borderId="0" xfId="0" applyNumberFormat="1" applyFont="1" applyAlignment="1">
      <alignment horizontal="center"/>
    </xf>
    <xf numFmtId="0" fontId="0" fillId="0" borderId="0" xfId="0" applyFill="1" applyAlignment="1" applyProtection="1">
      <alignment horizontal="center"/>
    </xf>
    <xf numFmtId="0" fontId="0" fillId="0" borderId="0" xfId="0" applyAlignment="1">
      <alignment horizontal="left"/>
    </xf>
    <xf numFmtId="0" fontId="6" fillId="0" borderId="0" xfId="0" applyFont="1"/>
    <xf numFmtId="0" fontId="6" fillId="0" borderId="0" xfId="0" applyFont="1" applyFill="1" applyProtection="1"/>
    <xf numFmtId="0" fontId="8" fillId="0" borderId="0" xfId="1" applyFont="1"/>
    <xf numFmtId="0" fontId="5" fillId="0" borderId="0" xfId="0" applyFont="1"/>
    <xf numFmtId="0" fontId="5" fillId="0" borderId="0" xfId="0" applyFont="1" applyAlignment="1">
      <alignment horizontal="center"/>
    </xf>
    <xf numFmtId="0" fontId="5" fillId="0" borderId="0" xfId="0" applyFont="1" applyAlignment="1">
      <alignment horizontal="left"/>
    </xf>
    <xf numFmtId="0" fontId="5" fillId="0" borderId="0" xfId="0" applyFont="1" applyFill="1" applyProtection="1"/>
    <xf numFmtId="0" fontId="1" fillId="0" borderId="0" xfId="1" applyFont="1"/>
    <xf numFmtId="0" fontId="0" fillId="0" borderId="0" xfId="0" applyFont="1" applyAlignment="1"/>
    <xf numFmtId="0" fontId="0" fillId="0" borderId="0" xfId="0" applyFont="1" applyFill="1" applyBorder="1"/>
    <xf numFmtId="0" fontId="0" fillId="0" borderId="0" xfId="0" applyFill="1" applyBorder="1" applyAlignment="1">
      <alignment horizontal="center"/>
    </xf>
    <xf numFmtId="0" fontId="6" fillId="4" borderId="0" xfId="0" applyFont="1" applyFill="1" applyAlignment="1">
      <alignment horizontal="center"/>
    </xf>
    <xf numFmtId="0" fontId="0" fillId="4" borderId="0" xfId="0" applyFill="1"/>
    <xf numFmtId="0" fontId="9" fillId="4" borderId="0" xfId="0" applyFont="1" applyFill="1" applyAlignment="1">
      <alignment horizontal="center"/>
    </xf>
    <xf numFmtId="0" fontId="0" fillId="4" borderId="0" xfId="0" applyFill="1" applyAlignment="1">
      <alignment horizontal="center"/>
    </xf>
    <xf numFmtId="0" fontId="10" fillId="0" borderId="0" xfId="0" applyFont="1" applyAlignment="1">
      <alignment horizontal="center"/>
    </xf>
    <xf numFmtId="0" fontId="11" fillId="0" borderId="0" xfId="0" applyFont="1" applyAlignment="1">
      <alignment horizontal="center"/>
    </xf>
    <xf numFmtId="0" fontId="5" fillId="0" borderId="0" xfId="0" applyFont="1" applyFill="1" applyAlignment="1">
      <alignment horizontal="left"/>
    </xf>
    <xf numFmtId="0" fontId="5" fillId="0" borderId="0" xfId="0" applyFont="1" applyFill="1" applyAlignment="1">
      <alignment horizontal="right"/>
    </xf>
    <xf numFmtId="0" fontId="5" fillId="0" borderId="0" xfId="0" applyFont="1" applyFill="1"/>
    <xf numFmtId="0" fontId="5" fillId="4" borderId="0" xfId="0" applyFont="1" applyFill="1" applyAlignment="1">
      <alignment horizontal="left"/>
    </xf>
    <xf numFmtId="0" fontId="5" fillId="4" borderId="0" xfId="0" applyFont="1" applyFill="1" applyAlignment="1">
      <alignment horizontal="right"/>
    </xf>
    <xf numFmtId="0" fontId="5" fillId="4" borderId="0" xfId="0" applyFont="1" applyFill="1"/>
    <xf numFmtId="0" fontId="5" fillId="4" borderId="0" xfId="0" applyFont="1" applyFill="1" applyProtection="1"/>
    <xf numFmtId="0" fontId="12" fillId="0" borderId="0" xfId="0" applyFont="1" applyFill="1" applyAlignment="1">
      <alignment horizontal="center"/>
    </xf>
    <xf numFmtId="0" fontId="13" fillId="0" borderId="0" xfId="0" applyFont="1"/>
    <xf numFmtId="0" fontId="13" fillId="0" borderId="0" xfId="0" applyFont="1" applyFill="1" applyAlignment="1">
      <alignment horizontal="left"/>
    </xf>
    <xf numFmtId="0" fontId="14" fillId="0" borderId="0" xfId="0" applyFont="1"/>
  </cellXfs>
  <cellStyles count="4">
    <cellStyle name="Normal 2" xfId="1"/>
    <cellStyle name="Normalno" xfId="0" builtinId="0"/>
    <cellStyle name="Normalno 2" xfId="2"/>
    <cellStyle name="Normalno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OVO!!!\III.%20gimnazij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Korisnik\Downloads\HRVATSKI%20JEZIK%20-%201.%20RAZRED%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Korisnik\Desktop\REZULTATI%20&#352;KOLA\Prva%20gimnazija,%20&#353;kolsko%20natjecanje,%20rezultati,%20%20velja&#269;a%20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Tajnistvo\AppData\Local\Microsoft\Windows\INetCache\Content.Outlook\DLP9ZDA7\Kopija%20tablica_3_&#353;kolsko_hrvatski%20jezik_1.%20razred_Gimnazija_Zab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Nikolina\Downloads\HRVATSKI%20-&#352;KOLSK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korisnik\Desktop\dodatne_tablice\zagrebacka_zupanija_1_razred_20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agencija\natjecanja\hrvatski%20jezik\hrvatski_2020\tablice_zupanijske_2020\varazdinska_zupanija_1_razred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zred"/>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23</v>
          </cell>
          <cell r="B938" t="str">
            <v>OŠ Samobor</v>
          </cell>
        </row>
        <row r="939">
          <cell r="A939">
            <v>779</v>
          </cell>
          <cell r="B939" t="str">
            <v>OŠ San Nicolo - Rijeka</v>
          </cell>
        </row>
        <row r="940">
          <cell r="A940">
            <v>4041</v>
          </cell>
          <cell r="B940" t="str">
            <v>OŠ Satnica Đakovačka</v>
          </cell>
        </row>
        <row r="941">
          <cell r="A941">
            <v>2282</v>
          </cell>
          <cell r="B941" t="str">
            <v>OŠ Savski Gaj</v>
          </cell>
        </row>
        <row r="942">
          <cell r="A942">
            <v>287</v>
          </cell>
          <cell r="B942" t="str">
            <v>OŠ Sela</v>
          </cell>
        </row>
        <row r="943">
          <cell r="A943">
            <v>1795</v>
          </cell>
          <cell r="B943" t="str">
            <v>OŠ Selca</v>
          </cell>
        </row>
        <row r="944">
          <cell r="A944">
            <v>2175</v>
          </cell>
          <cell r="B944" t="str">
            <v>OŠ Selnica</v>
          </cell>
        </row>
        <row r="945">
          <cell r="A945">
            <v>2317</v>
          </cell>
          <cell r="B945" t="str">
            <v>OŠ Sesvete</v>
          </cell>
        </row>
        <row r="946">
          <cell r="A946">
            <v>2904</v>
          </cell>
          <cell r="B946" t="str">
            <v>OŠ Sesvetska Sela</v>
          </cell>
        </row>
        <row r="947">
          <cell r="A947">
            <v>2343</v>
          </cell>
          <cell r="B947" t="str">
            <v>OŠ Sesvetska Sopnica</v>
          </cell>
        </row>
        <row r="948">
          <cell r="A948">
            <v>2318</v>
          </cell>
          <cell r="B948" t="str">
            <v>OŠ Sesvetski Kraljevec</v>
          </cell>
        </row>
        <row r="949">
          <cell r="A949">
            <v>209</v>
          </cell>
          <cell r="B949" t="str">
            <v>OŠ Side Košutić Radoboj</v>
          </cell>
        </row>
        <row r="950">
          <cell r="A950">
            <v>589</v>
          </cell>
          <cell r="B950" t="str">
            <v>OŠ Sidonije Rubido Erdody</v>
          </cell>
        </row>
        <row r="951">
          <cell r="A951">
            <v>1150</v>
          </cell>
          <cell r="B951" t="str">
            <v>OŠ Sikirevci</v>
          </cell>
        </row>
        <row r="952">
          <cell r="A952">
            <v>1823</v>
          </cell>
          <cell r="B952" t="str">
            <v>OŠ Silvija Strahimira Kranjčevića - Lovreć</v>
          </cell>
        </row>
        <row r="953">
          <cell r="A953">
            <v>902</v>
          </cell>
          <cell r="B953" t="str">
            <v>OŠ Silvija Strahimira Kranjčevića - Senj</v>
          </cell>
        </row>
        <row r="954">
          <cell r="A954">
            <v>2236</v>
          </cell>
          <cell r="B954" t="str">
            <v>OŠ Silvija Strahimira Kranjčevića - Zagreb</v>
          </cell>
        </row>
        <row r="955">
          <cell r="A955">
            <v>1487</v>
          </cell>
          <cell r="B955" t="str">
            <v>OŠ Silvije Strahimira Kranjčevića - Levanjska Varoš</v>
          </cell>
        </row>
        <row r="956">
          <cell r="A956">
            <v>1605</v>
          </cell>
          <cell r="B956" t="str">
            <v>OŠ Siniše Glavaševića</v>
          </cell>
        </row>
        <row r="957">
          <cell r="A957">
            <v>701</v>
          </cell>
          <cell r="B957" t="str">
            <v>OŠ Sirač</v>
          </cell>
        </row>
        <row r="958">
          <cell r="A958">
            <v>434</v>
          </cell>
          <cell r="B958" t="str">
            <v>OŠ Skakavac</v>
          </cell>
        </row>
        <row r="959">
          <cell r="A959">
            <v>1756</v>
          </cell>
          <cell r="B959" t="str">
            <v>OŠ Skalice</v>
          </cell>
        </row>
        <row r="960">
          <cell r="A960">
            <v>865</v>
          </cell>
          <cell r="B960" t="str">
            <v>OŠ Skrad</v>
          </cell>
        </row>
        <row r="961">
          <cell r="A961">
            <v>1561</v>
          </cell>
          <cell r="B961" t="str">
            <v>OŠ Skradin</v>
          </cell>
        </row>
        <row r="962">
          <cell r="A962">
            <v>1657</v>
          </cell>
          <cell r="B962" t="str">
            <v>OŠ Slakovci</v>
          </cell>
        </row>
        <row r="963">
          <cell r="A963">
            <v>2123</v>
          </cell>
          <cell r="B963" t="str">
            <v>OŠ Slano</v>
          </cell>
        </row>
        <row r="964">
          <cell r="A964">
            <v>1783</v>
          </cell>
          <cell r="B964" t="str">
            <v>OŠ Slatine</v>
          </cell>
        </row>
        <row r="965">
          <cell r="A965">
            <v>383</v>
          </cell>
          <cell r="B965" t="str">
            <v>OŠ Slava Raškaj</v>
          </cell>
        </row>
        <row r="966">
          <cell r="A966">
            <v>719</v>
          </cell>
          <cell r="B966" t="str">
            <v>OŠ Slavka Kolara - Hercegovac</v>
          </cell>
        </row>
        <row r="967">
          <cell r="A967">
            <v>54</v>
          </cell>
          <cell r="B967" t="str">
            <v>OŠ Slavka Kolara - Kravarsko</v>
          </cell>
        </row>
        <row r="968">
          <cell r="A968">
            <v>393</v>
          </cell>
          <cell r="B968" t="str">
            <v>OŠ Slunj</v>
          </cell>
        </row>
        <row r="969">
          <cell r="A969">
            <v>1237</v>
          </cell>
          <cell r="B969" t="str">
            <v>OŠ Smiljevac</v>
          </cell>
        </row>
        <row r="970">
          <cell r="A970">
            <v>2121</v>
          </cell>
          <cell r="B970" t="str">
            <v>OŠ Smokvica</v>
          </cell>
        </row>
        <row r="971">
          <cell r="A971">
            <v>579</v>
          </cell>
          <cell r="B971" t="str">
            <v>OŠ Sokolovac</v>
          </cell>
        </row>
        <row r="972">
          <cell r="A972">
            <v>1758</v>
          </cell>
          <cell r="B972" t="str">
            <v>OŠ Spinut</v>
          </cell>
        </row>
        <row r="973">
          <cell r="A973">
            <v>1767</v>
          </cell>
          <cell r="B973" t="str">
            <v>OŠ Split 3</v>
          </cell>
        </row>
        <row r="974">
          <cell r="A974">
            <v>488</v>
          </cell>
          <cell r="B974" t="str">
            <v>OŠ Sračinec</v>
          </cell>
        </row>
        <row r="975">
          <cell r="A975">
            <v>796</v>
          </cell>
          <cell r="B975" t="str">
            <v>OŠ Srdoči</v>
          </cell>
        </row>
        <row r="976">
          <cell r="A976">
            <v>1777</v>
          </cell>
          <cell r="B976" t="str">
            <v>OŠ Srinjine</v>
          </cell>
        </row>
        <row r="977">
          <cell r="A977">
            <v>1224</v>
          </cell>
          <cell r="B977" t="str">
            <v>OŠ Stanovi</v>
          </cell>
        </row>
        <row r="978">
          <cell r="A978">
            <v>1654</v>
          </cell>
          <cell r="B978" t="str">
            <v>OŠ Stari Jankovci</v>
          </cell>
        </row>
        <row r="979">
          <cell r="A979">
            <v>1274</v>
          </cell>
          <cell r="B979" t="str">
            <v>OŠ Starigrad</v>
          </cell>
        </row>
        <row r="980">
          <cell r="A980">
            <v>2246</v>
          </cell>
          <cell r="B980" t="str">
            <v>OŠ Stenjevec</v>
          </cell>
        </row>
        <row r="981">
          <cell r="A981">
            <v>98</v>
          </cell>
          <cell r="B981" t="str">
            <v>OŠ Stjepan Radić - Božjakovina</v>
          </cell>
        </row>
        <row r="982">
          <cell r="A982">
            <v>1678</v>
          </cell>
          <cell r="B982" t="str">
            <v>OŠ Stjepan Radić - Imotski</v>
          </cell>
        </row>
        <row r="983">
          <cell r="A983">
            <v>1164</v>
          </cell>
          <cell r="B983" t="str">
            <v>OŠ Stjepan Radić - Oprisavci</v>
          </cell>
        </row>
        <row r="984">
          <cell r="A984">
            <v>1713</v>
          </cell>
          <cell r="B984" t="str">
            <v>OŠ Stjepan Radić - Tijarica</v>
          </cell>
        </row>
        <row r="985">
          <cell r="A985">
            <v>1648</v>
          </cell>
          <cell r="B985" t="str">
            <v>OŠ Stjepana Antolovića</v>
          </cell>
        </row>
        <row r="986">
          <cell r="A986">
            <v>3</v>
          </cell>
          <cell r="B986" t="str">
            <v>OŠ Stjepana Basaričeka</v>
          </cell>
        </row>
        <row r="987">
          <cell r="A987">
            <v>2300</v>
          </cell>
          <cell r="B987" t="str">
            <v>OŠ Stjepana Bencekovića</v>
          </cell>
        </row>
        <row r="988">
          <cell r="A988">
            <v>1658</v>
          </cell>
          <cell r="B988" t="str">
            <v>OŠ Stjepana Cvrkovića</v>
          </cell>
        </row>
        <row r="989">
          <cell r="A989">
            <v>1689</v>
          </cell>
          <cell r="B989" t="str">
            <v>OŠ Stjepana Ivičevića</v>
          </cell>
        </row>
        <row r="990">
          <cell r="A990">
            <v>252</v>
          </cell>
          <cell r="B990" t="str">
            <v>OŠ Stjepana Kefelje</v>
          </cell>
        </row>
        <row r="991">
          <cell r="A991">
            <v>1254</v>
          </cell>
          <cell r="B991" t="str">
            <v>OŠ Stjepana Radića - Bibinje</v>
          </cell>
        </row>
        <row r="992">
          <cell r="A992">
            <v>162</v>
          </cell>
          <cell r="B992" t="str">
            <v>OŠ Stjepana Radića - Brestovec Orehovički</v>
          </cell>
        </row>
        <row r="993">
          <cell r="A993">
            <v>1041</v>
          </cell>
          <cell r="B993" t="str">
            <v>OŠ Stjepana Radića - Čaglin</v>
          </cell>
        </row>
        <row r="994">
          <cell r="A994">
            <v>2071</v>
          </cell>
          <cell r="B994" t="str">
            <v>OŠ Stjepana Radića - Metković</v>
          </cell>
        </row>
        <row r="995">
          <cell r="A995">
            <v>1780</v>
          </cell>
          <cell r="B995" t="str">
            <v>OŠ Stobreč</v>
          </cell>
        </row>
        <row r="996">
          <cell r="A996">
            <v>1965</v>
          </cell>
          <cell r="B996" t="str">
            <v>OŠ Stoja</v>
          </cell>
        </row>
        <row r="997">
          <cell r="A997">
            <v>2097</v>
          </cell>
          <cell r="B997" t="str">
            <v>OŠ Ston</v>
          </cell>
        </row>
        <row r="998">
          <cell r="A998">
            <v>2186</v>
          </cell>
          <cell r="B998" t="str">
            <v>OŠ Strahoninec</v>
          </cell>
        </row>
        <row r="999">
          <cell r="A999">
            <v>1789</v>
          </cell>
          <cell r="B999" t="str">
            <v>OŠ Strožanac</v>
          </cell>
        </row>
        <row r="1000">
          <cell r="A1000">
            <v>3057</v>
          </cell>
          <cell r="B1000" t="str">
            <v>OŠ Stubičke Toplice</v>
          </cell>
        </row>
        <row r="1001">
          <cell r="A1001">
            <v>1826</v>
          </cell>
          <cell r="B1001" t="str">
            <v>OŠ Studenci</v>
          </cell>
        </row>
        <row r="1002">
          <cell r="A1002">
            <v>1769</v>
          </cell>
          <cell r="B1002" t="str">
            <v>OŠ Sućidar</v>
          </cell>
        </row>
        <row r="1003">
          <cell r="A1003">
            <v>998</v>
          </cell>
          <cell r="B1003" t="str">
            <v>OŠ Suhopolje</v>
          </cell>
        </row>
        <row r="1004">
          <cell r="A1004">
            <v>1255</v>
          </cell>
          <cell r="B1004" t="str">
            <v>OŠ Sukošan</v>
          </cell>
        </row>
        <row r="1005">
          <cell r="A1005">
            <v>329</v>
          </cell>
          <cell r="B1005" t="str">
            <v>OŠ Sunja</v>
          </cell>
        </row>
        <row r="1006">
          <cell r="A1006">
            <v>1876</v>
          </cell>
          <cell r="B1006" t="str">
            <v>OŠ Supetar</v>
          </cell>
        </row>
        <row r="1007">
          <cell r="A1007">
            <v>1304</v>
          </cell>
          <cell r="B1007" t="str">
            <v>OŠ Sv. Filip i Jakov</v>
          </cell>
        </row>
        <row r="1008">
          <cell r="A1008">
            <v>2298</v>
          </cell>
          <cell r="B1008" t="str">
            <v>OŠ Sveta Klara</v>
          </cell>
        </row>
        <row r="1009">
          <cell r="A1009">
            <v>2187</v>
          </cell>
          <cell r="B1009" t="str">
            <v>OŠ Sveta Marija</v>
          </cell>
        </row>
        <row r="1010">
          <cell r="A1010">
            <v>105</v>
          </cell>
          <cell r="B1010" t="str">
            <v>OŠ Sveta Nedelja</v>
          </cell>
        </row>
        <row r="1011">
          <cell r="A1011">
            <v>1362</v>
          </cell>
          <cell r="B1011" t="str">
            <v>OŠ Svete Ane u Osijeku</v>
          </cell>
        </row>
        <row r="1012">
          <cell r="A1012">
            <v>504</v>
          </cell>
          <cell r="B1012" t="str">
            <v>OŠ Sveti Đurđ</v>
          </cell>
        </row>
        <row r="1013">
          <cell r="A1013">
            <v>212</v>
          </cell>
          <cell r="B1013" t="str">
            <v>OŠ Sveti Križ Začretje</v>
          </cell>
        </row>
        <row r="1014">
          <cell r="A1014">
            <v>2174</v>
          </cell>
          <cell r="B1014" t="str">
            <v>OŠ Sveti Martin na Muri</v>
          </cell>
        </row>
        <row r="1015">
          <cell r="A1015">
            <v>829</v>
          </cell>
          <cell r="B1015" t="str">
            <v>OŠ Sveti Matej</v>
          </cell>
        </row>
        <row r="1016">
          <cell r="A1016">
            <v>584</v>
          </cell>
          <cell r="B1016" t="str">
            <v>OŠ Sveti Petar Orehovec</v>
          </cell>
        </row>
        <row r="1017">
          <cell r="A1017">
            <v>2021</v>
          </cell>
          <cell r="B1017" t="str">
            <v xml:space="preserve">OŠ Svetvinčenat </v>
          </cell>
        </row>
        <row r="1018">
          <cell r="A1018">
            <v>508</v>
          </cell>
          <cell r="B1018" t="str">
            <v>OŠ Svibovec</v>
          </cell>
        </row>
        <row r="1019">
          <cell r="A1019">
            <v>61</v>
          </cell>
          <cell r="B1019" t="str">
            <v>OŠ Ščitarjevo</v>
          </cell>
        </row>
        <row r="1020">
          <cell r="A1020">
            <v>1322</v>
          </cell>
          <cell r="B1020" t="str">
            <v>OŠ Šećerana</v>
          </cell>
        </row>
        <row r="1021">
          <cell r="A1021">
            <v>484</v>
          </cell>
          <cell r="B1021" t="str">
            <v>OŠ Šemovec</v>
          </cell>
        </row>
        <row r="1022">
          <cell r="A1022">
            <v>2195</v>
          </cell>
          <cell r="B1022" t="str">
            <v>OŠ Šestine</v>
          </cell>
        </row>
        <row r="1023">
          <cell r="A1023">
            <v>1961</v>
          </cell>
          <cell r="B1023" t="str">
            <v>OŠ Šijana - Pula</v>
          </cell>
        </row>
        <row r="1024">
          <cell r="A1024">
            <v>1236</v>
          </cell>
          <cell r="B1024" t="str">
            <v>OŠ Šime Budinića - Zadar</v>
          </cell>
        </row>
        <row r="1025">
          <cell r="A1025">
            <v>1233</v>
          </cell>
          <cell r="B1025" t="str">
            <v>OŠ Šimuna Kožičića Benje</v>
          </cell>
        </row>
        <row r="1026">
          <cell r="A1026">
            <v>790</v>
          </cell>
          <cell r="B1026" t="str">
            <v>OŠ Škurinje - Rijeka</v>
          </cell>
        </row>
        <row r="1027">
          <cell r="A1027">
            <v>2908</v>
          </cell>
          <cell r="B1027" t="str">
            <v>OŠ Špansko Oranice</v>
          </cell>
        </row>
        <row r="1028">
          <cell r="A1028">
            <v>711</v>
          </cell>
          <cell r="B1028" t="str">
            <v>OŠ Štefanje</v>
          </cell>
        </row>
        <row r="1029">
          <cell r="A1029">
            <v>2177</v>
          </cell>
          <cell r="B1029" t="str">
            <v>OŠ Štrigova</v>
          </cell>
        </row>
        <row r="1030">
          <cell r="A1030">
            <v>352</v>
          </cell>
          <cell r="B1030" t="str">
            <v>OŠ Švarča</v>
          </cell>
        </row>
        <row r="1031">
          <cell r="A1031">
            <v>1958</v>
          </cell>
          <cell r="B1031" t="str">
            <v xml:space="preserve">OŠ Tar - Vabriga </v>
          </cell>
        </row>
        <row r="1032">
          <cell r="A1032">
            <v>1376</v>
          </cell>
          <cell r="B1032" t="str">
            <v>OŠ Tenja</v>
          </cell>
        </row>
        <row r="1033">
          <cell r="A1033">
            <v>1811</v>
          </cell>
          <cell r="B1033" t="str">
            <v>OŠ Tin Ujević - Krivodol</v>
          </cell>
        </row>
        <row r="1034">
          <cell r="A1034">
            <v>1375</v>
          </cell>
          <cell r="B1034" t="str">
            <v>OŠ Tin Ujević - Osijek</v>
          </cell>
        </row>
        <row r="1035">
          <cell r="A1035">
            <v>1546</v>
          </cell>
          <cell r="B1035" t="str">
            <v>OŠ Tina Ujevića - Šibenik</v>
          </cell>
        </row>
        <row r="1036">
          <cell r="A1036">
            <v>2276</v>
          </cell>
          <cell r="B1036" t="str">
            <v>OŠ Tina Ujevića - Zagreb</v>
          </cell>
        </row>
        <row r="1037">
          <cell r="A1037">
            <v>2252</v>
          </cell>
          <cell r="B1037" t="str">
            <v>OŠ Tituša Brezovačkog</v>
          </cell>
        </row>
        <row r="1038">
          <cell r="A1038">
            <v>2152</v>
          </cell>
          <cell r="B1038" t="str">
            <v>OŠ Tomaša Goričanca - Mala Subotica</v>
          </cell>
        </row>
        <row r="1039">
          <cell r="A1039">
            <v>1971</v>
          </cell>
          <cell r="B1039" t="str">
            <v>OŠ Tone Peruška - Pula</v>
          </cell>
        </row>
        <row r="1040">
          <cell r="A1040">
            <v>2888</v>
          </cell>
          <cell r="B1040" t="str">
            <v>OŠ Tordinci</v>
          </cell>
        </row>
        <row r="1041">
          <cell r="A1041">
            <v>1886</v>
          </cell>
          <cell r="B1041" t="str">
            <v>OŠ Trilj</v>
          </cell>
        </row>
        <row r="1042">
          <cell r="A1042">
            <v>483</v>
          </cell>
          <cell r="B1042" t="str">
            <v>OŠ Trnovec</v>
          </cell>
        </row>
        <row r="1043">
          <cell r="A1043">
            <v>728</v>
          </cell>
          <cell r="B1043" t="str">
            <v>OŠ Trnovitica</v>
          </cell>
        </row>
        <row r="1044">
          <cell r="A1044">
            <v>663</v>
          </cell>
          <cell r="B1044" t="str">
            <v>OŠ Trnovitički Popovac</v>
          </cell>
        </row>
        <row r="1045">
          <cell r="A1045">
            <v>2297</v>
          </cell>
          <cell r="B1045" t="str">
            <v>OŠ Trnsko</v>
          </cell>
        </row>
        <row r="1046">
          <cell r="A1046">
            <v>2281</v>
          </cell>
          <cell r="B1046" t="str">
            <v>OŠ Trnjanska</v>
          </cell>
        </row>
        <row r="1047">
          <cell r="A1047">
            <v>2128</v>
          </cell>
          <cell r="B1047" t="str">
            <v>OŠ Trpanj</v>
          </cell>
        </row>
        <row r="1048">
          <cell r="A1048">
            <v>1665</v>
          </cell>
          <cell r="B1048" t="str">
            <v>OŠ Trpinja</v>
          </cell>
        </row>
        <row r="1049">
          <cell r="A1049">
            <v>791</v>
          </cell>
          <cell r="B1049" t="str">
            <v>OŠ Trsat</v>
          </cell>
        </row>
        <row r="1050">
          <cell r="A1050">
            <v>1763</v>
          </cell>
          <cell r="B1050" t="str">
            <v>OŠ Trstenik</v>
          </cell>
        </row>
        <row r="1051">
          <cell r="A1051">
            <v>1690</v>
          </cell>
          <cell r="B1051" t="str">
            <v>OŠ Tučepi</v>
          </cell>
        </row>
        <row r="1052">
          <cell r="A1052">
            <v>358</v>
          </cell>
          <cell r="B1052" t="str">
            <v>OŠ Turanj</v>
          </cell>
        </row>
        <row r="1053">
          <cell r="A1053">
            <v>792</v>
          </cell>
          <cell r="B1053" t="str">
            <v>OŠ Turnić</v>
          </cell>
        </row>
        <row r="1054">
          <cell r="A1054">
            <v>516</v>
          </cell>
          <cell r="B1054" t="str">
            <v>OŠ Tužno</v>
          </cell>
        </row>
        <row r="1055">
          <cell r="A1055">
            <v>704</v>
          </cell>
          <cell r="B1055" t="str">
            <v>OŠ u Đulovcu</v>
          </cell>
        </row>
        <row r="1056">
          <cell r="A1056">
            <v>1288</v>
          </cell>
          <cell r="B1056" t="str">
            <v>OŠ Valentin Klarin - Preko</v>
          </cell>
        </row>
        <row r="1057">
          <cell r="A1057">
            <v>1928</v>
          </cell>
          <cell r="B1057" t="str">
            <v>OŠ Vazmoslav Gržalja</v>
          </cell>
        </row>
        <row r="1058">
          <cell r="A1058">
            <v>2302</v>
          </cell>
          <cell r="B1058" t="str">
            <v>OŠ Većeslava Holjevca</v>
          </cell>
        </row>
        <row r="1059">
          <cell r="A1059">
            <v>2120</v>
          </cell>
          <cell r="B1059" t="str">
            <v>OŠ Vela Luka</v>
          </cell>
        </row>
        <row r="1060">
          <cell r="A1060">
            <v>1978</v>
          </cell>
          <cell r="B1060" t="str">
            <v>OŠ Veli Vrh - Pula</v>
          </cell>
        </row>
        <row r="1061">
          <cell r="A1061">
            <v>52</v>
          </cell>
          <cell r="B1061" t="str">
            <v>OŠ Velika Mlaka</v>
          </cell>
        </row>
        <row r="1062">
          <cell r="A1062">
            <v>685</v>
          </cell>
          <cell r="B1062" t="str">
            <v>OŠ Velika Pisanica</v>
          </cell>
        </row>
        <row r="1063">
          <cell r="A1063">
            <v>505</v>
          </cell>
          <cell r="B1063" t="str">
            <v>OŠ Veliki Bukovec</v>
          </cell>
        </row>
        <row r="1064">
          <cell r="A1064">
            <v>217</v>
          </cell>
          <cell r="B1064" t="str">
            <v>OŠ Veliko Trgovišće</v>
          </cell>
        </row>
        <row r="1065">
          <cell r="A1065">
            <v>674</v>
          </cell>
          <cell r="B1065" t="str">
            <v>OŠ Veliko Trojstvo</v>
          </cell>
        </row>
        <row r="1066">
          <cell r="A1066">
            <v>1977</v>
          </cell>
          <cell r="B1066" t="str">
            <v>OŠ Veruda - Pula</v>
          </cell>
        </row>
        <row r="1067">
          <cell r="A1067">
            <v>793</v>
          </cell>
          <cell r="B1067" t="str">
            <v>OŠ Vežica</v>
          </cell>
        </row>
        <row r="1068">
          <cell r="A1068">
            <v>1549</v>
          </cell>
          <cell r="B1068" t="str">
            <v>OŠ Vidici</v>
          </cell>
        </row>
        <row r="1069">
          <cell r="A1069">
            <v>1973</v>
          </cell>
          <cell r="B1069" t="str">
            <v>OŠ Vidikovac</v>
          </cell>
        </row>
        <row r="1070">
          <cell r="A1070">
            <v>476</v>
          </cell>
          <cell r="B1070" t="str">
            <v>OŠ Vidovec</v>
          </cell>
        </row>
        <row r="1071">
          <cell r="A1071">
            <v>1369</v>
          </cell>
          <cell r="B1071" t="str">
            <v>OŠ Vijenac</v>
          </cell>
        </row>
        <row r="1072">
          <cell r="A1072">
            <v>1131</v>
          </cell>
          <cell r="B1072" t="str">
            <v>OŠ Viktor Car Emin - Donji Andrijevci</v>
          </cell>
        </row>
        <row r="1073">
          <cell r="A1073">
            <v>836</v>
          </cell>
          <cell r="B1073" t="str">
            <v>OŠ Viktora Cara Emina - Lovran</v>
          </cell>
        </row>
        <row r="1074">
          <cell r="A1074">
            <v>179</v>
          </cell>
          <cell r="B1074" t="str">
            <v>OŠ Viktora Kovačića</v>
          </cell>
        </row>
        <row r="1075">
          <cell r="A1075">
            <v>282</v>
          </cell>
          <cell r="B1075" t="str">
            <v>OŠ Viktorovac</v>
          </cell>
        </row>
        <row r="1076">
          <cell r="A1076">
            <v>1052</v>
          </cell>
          <cell r="B1076" t="str">
            <v>OŠ Vilima Korajca</v>
          </cell>
        </row>
        <row r="1077">
          <cell r="A1077">
            <v>485</v>
          </cell>
          <cell r="B1077" t="str">
            <v>OŠ Vinica</v>
          </cell>
        </row>
        <row r="1078">
          <cell r="A1078">
            <v>1720</v>
          </cell>
          <cell r="B1078" t="str">
            <v>OŠ Vis</v>
          </cell>
        </row>
        <row r="1079">
          <cell r="A1079">
            <v>1778</v>
          </cell>
          <cell r="B1079" t="str">
            <v>OŠ Visoka - Split</v>
          </cell>
        </row>
        <row r="1080">
          <cell r="A1080">
            <v>515</v>
          </cell>
          <cell r="B1080" t="str">
            <v>OŠ Visoko - Visoko</v>
          </cell>
        </row>
        <row r="1081">
          <cell r="A1081">
            <v>1381</v>
          </cell>
          <cell r="B1081" t="str">
            <v>OŠ Višnjevac</v>
          </cell>
        </row>
        <row r="1082">
          <cell r="A1082">
            <v>2014</v>
          </cell>
          <cell r="B1082" t="str">
            <v>OŠ Vitomir Širola - Pajo</v>
          </cell>
        </row>
        <row r="1083">
          <cell r="A1083">
            <v>1136</v>
          </cell>
          <cell r="B1083" t="str">
            <v>OŠ Vjekoslav Klaić</v>
          </cell>
        </row>
        <row r="1084">
          <cell r="A1084">
            <v>1566</v>
          </cell>
          <cell r="B1084" t="str">
            <v>OŠ Vjekoslava Kaleba</v>
          </cell>
        </row>
        <row r="1085">
          <cell r="A1085">
            <v>1748</v>
          </cell>
          <cell r="B1085" t="str">
            <v>OŠ Vjekoslava Paraća</v>
          </cell>
        </row>
        <row r="1086">
          <cell r="A1086">
            <v>2218</v>
          </cell>
          <cell r="B1086" t="str">
            <v>OŠ Vjenceslava Novaka</v>
          </cell>
        </row>
        <row r="1087">
          <cell r="A1087">
            <v>4056</v>
          </cell>
          <cell r="B1087" t="str">
            <v>OŠ Vladimir Deščak</v>
          </cell>
        </row>
        <row r="1088">
          <cell r="A1088">
            <v>780</v>
          </cell>
          <cell r="B1088" t="str">
            <v>OŠ Vladimir Gortan - Rijeka</v>
          </cell>
        </row>
        <row r="1089">
          <cell r="A1089">
            <v>1195</v>
          </cell>
          <cell r="B1089" t="str">
            <v>OŠ Vladimir Nazor - Adžamovci</v>
          </cell>
        </row>
        <row r="1090">
          <cell r="A1090">
            <v>164</v>
          </cell>
          <cell r="B1090" t="str">
            <v>OŠ Vladimir Nazor - Budinščina</v>
          </cell>
        </row>
        <row r="1091">
          <cell r="A1091">
            <v>1445</v>
          </cell>
          <cell r="B1091" t="str">
            <v>OŠ Vladimir Nazor - Čepin</v>
          </cell>
        </row>
        <row r="1092">
          <cell r="A1092">
            <v>340</v>
          </cell>
          <cell r="B1092" t="str">
            <v>OŠ Vladimir Nazor - Duga Resa</v>
          </cell>
        </row>
        <row r="1093">
          <cell r="A1093">
            <v>1339</v>
          </cell>
          <cell r="B1093" t="str">
            <v>OŠ Vladimir Nazor - Đakovo</v>
          </cell>
        </row>
        <row r="1094">
          <cell r="A1094">
            <v>1647</v>
          </cell>
          <cell r="B1094" t="str">
            <v>OŠ Vladimir Nazor - Komletinci</v>
          </cell>
        </row>
        <row r="1095">
          <cell r="A1095">
            <v>546</v>
          </cell>
          <cell r="B1095" t="str">
            <v>OŠ Vladimir Nazor - Križevci</v>
          </cell>
        </row>
        <row r="1096">
          <cell r="A1096">
            <v>1297</v>
          </cell>
          <cell r="B1096" t="str">
            <v>OŠ Vladimir Nazor - Neviđane</v>
          </cell>
        </row>
        <row r="1097">
          <cell r="A1097">
            <v>113</v>
          </cell>
          <cell r="B1097" t="str">
            <v>OŠ Vladimir Nazor - Pisarovina</v>
          </cell>
        </row>
        <row r="1098">
          <cell r="A1098">
            <v>2078</v>
          </cell>
          <cell r="B1098" t="str">
            <v>OŠ Vladimir Nazor - Ploče</v>
          </cell>
        </row>
        <row r="1099">
          <cell r="A1099">
            <v>1110</v>
          </cell>
          <cell r="B1099" t="str">
            <v>OŠ Vladimir Nazor - Slavonski Brod</v>
          </cell>
        </row>
        <row r="1100">
          <cell r="A1100">
            <v>481</v>
          </cell>
          <cell r="B1100" t="str">
            <v>OŠ Vladimir Nazor - Sveti Ilija</v>
          </cell>
        </row>
        <row r="1101">
          <cell r="A1101">
            <v>334</v>
          </cell>
          <cell r="B1101" t="str">
            <v>OŠ Vladimir Nazor - Topusko</v>
          </cell>
        </row>
        <row r="1102">
          <cell r="A1102">
            <v>1082</v>
          </cell>
          <cell r="B1102" t="str">
            <v>OŠ Vladimir Nazor - Trenkovo</v>
          </cell>
        </row>
        <row r="1103">
          <cell r="A1103">
            <v>961</v>
          </cell>
          <cell r="B1103" t="str">
            <v>OŠ Vladimir Nazor - Virovitica</v>
          </cell>
        </row>
        <row r="1104">
          <cell r="A1104">
            <v>1365</v>
          </cell>
          <cell r="B1104" t="str">
            <v>OŠ Vladimira Becića - Osijek</v>
          </cell>
        </row>
        <row r="1105">
          <cell r="A1105">
            <v>2043</v>
          </cell>
          <cell r="B1105" t="str">
            <v>OŠ Vladimira Gortana - Žminj</v>
          </cell>
        </row>
        <row r="1106">
          <cell r="A1106">
            <v>730</v>
          </cell>
          <cell r="B1106" t="str">
            <v>OŠ Vladimira Nazora - Crikvenica</v>
          </cell>
        </row>
        <row r="1107">
          <cell r="A1107">
            <v>638</v>
          </cell>
          <cell r="B1107" t="str">
            <v>OŠ Vladimira Nazora - Daruvar</v>
          </cell>
        </row>
        <row r="1108">
          <cell r="A1108">
            <v>1395</v>
          </cell>
          <cell r="B1108" t="str">
            <v>OŠ Vladimira Nazora - Feričanci</v>
          </cell>
        </row>
        <row r="1109">
          <cell r="A1109">
            <v>2006</v>
          </cell>
          <cell r="B1109" t="str">
            <v>OŠ Vladimira Nazora - Krnica</v>
          </cell>
        </row>
        <row r="1110">
          <cell r="A1110">
            <v>990</v>
          </cell>
          <cell r="B1110" t="str">
            <v>OŠ Vladimira Nazora - Nova Bukovica</v>
          </cell>
        </row>
        <row r="1111">
          <cell r="A1111">
            <v>1942</v>
          </cell>
          <cell r="B1111" t="str">
            <v>OŠ Vladimira Nazora - Pazin</v>
          </cell>
        </row>
        <row r="1112">
          <cell r="A1112">
            <v>1794</v>
          </cell>
          <cell r="B1112" t="str">
            <v>OŠ Vladimira Nazora - Postira</v>
          </cell>
        </row>
        <row r="1113">
          <cell r="A1113">
            <v>1998</v>
          </cell>
          <cell r="B1113" t="str">
            <v>OŠ Vladimira Nazora - Potpićan</v>
          </cell>
        </row>
        <row r="1114">
          <cell r="A1114">
            <v>2137</v>
          </cell>
          <cell r="B1114" t="str">
            <v>OŠ Vladimira Nazora - Pribislavec</v>
          </cell>
        </row>
        <row r="1115">
          <cell r="A1115">
            <v>1985</v>
          </cell>
          <cell r="B1115" t="str">
            <v>OŠ Vladimira Nazora - Rovinj</v>
          </cell>
        </row>
        <row r="1116">
          <cell r="A1116">
            <v>1260</v>
          </cell>
          <cell r="B1116" t="str">
            <v>OŠ Vladimira Nazora - Škabrnje</v>
          </cell>
        </row>
        <row r="1117">
          <cell r="A1117">
            <v>1579</v>
          </cell>
          <cell r="B1117" t="str">
            <v>OŠ Vladimira Nazora - Vinkovci</v>
          </cell>
        </row>
        <row r="1118">
          <cell r="A1118">
            <v>2041</v>
          </cell>
          <cell r="B1118" t="str">
            <v>OŠ Vladimira Nazora - Vrsar</v>
          </cell>
        </row>
        <row r="1119">
          <cell r="A1119">
            <v>2220</v>
          </cell>
          <cell r="B1119" t="str">
            <v>OŠ Vladimira Nazora - Zagreb</v>
          </cell>
        </row>
        <row r="1120">
          <cell r="A1120">
            <v>249</v>
          </cell>
          <cell r="B1120" t="str">
            <v>OŠ Vladimira Vidrića</v>
          </cell>
        </row>
        <row r="1121">
          <cell r="A1121">
            <v>995</v>
          </cell>
          <cell r="B1121" t="str">
            <v>OŠ Voćin</v>
          </cell>
        </row>
        <row r="1122">
          <cell r="A1122">
            <v>1571</v>
          </cell>
          <cell r="B1122" t="str">
            <v>OŠ Vodice</v>
          </cell>
        </row>
        <row r="1123">
          <cell r="A1123">
            <v>2036</v>
          </cell>
          <cell r="B1123" t="str">
            <v xml:space="preserve">OŠ Vodnjan </v>
          </cell>
        </row>
        <row r="1124">
          <cell r="A1124">
            <v>1659</v>
          </cell>
          <cell r="B1124" t="str">
            <v>OŠ Vođinci</v>
          </cell>
        </row>
        <row r="1125">
          <cell r="A1125">
            <v>396</v>
          </cell>
          <cell r="B1125" t="str">
            <v>OŠ Vojnić</v>
          </cell>
        </row>
        <row r="1126">
          <cell r="A1126">
            <v>2267</v>
          </cell>
          <cell r="B1126" t="str">
            <v>OŠ Voltino</v>
          </cell>
        </row>
        <row r="1127">
          <cell r="A1127">
            <v>1245</v>
          </cell>
          <cell r="B1127" t="str">
            <v>OŠ Voštarnica - Zadar</v>
          </cell>
        </row>
        <row r="1128">
          <cell r="A1128">
            <v>2271</v>
          </cell>
          <cell r="B1128" t="str">
            <v>OŠ Vrbani</v>
          </cell>
        </row>
        <row r="1129">
          <cell r="A1129">
            <v>1721</v>
          </cell>
          <cell r="B1129" t="str">
            <v>OŠ Vrgorac</v>
          </cell>
        </row>
        <row r="1130">
          <cell r="A1130">
            <v>1551</v>
          </cell>
          <cell r="B1130" t="str">
            <v>OŠ Vrpolje</v>
          </cell>
        </row>
        <row r="1131">
          <cell r="A1131">
            <v>2305</v>
          </cell>
          <cell r="B1131" t="str">
            <v>OŠ Vugrovec - Kašina</v>
          </cell>
        </row>
        <row r="1132">
          <cell r="A1132">
            <v>2245</v>
          </cell>
          <cell r="B1132" t="str">
            <v>OŠ Vukomerec</v>
          </cell>
        </row>
        <row r="1133">
          <cell r="A1133">
            <v>41</v>
          </cell>
          <cell r="B1133" t="str">
            <v>OŠ Vukovina</v>
          </cell>
        </row>
        <row r="1134">
          <cell r="A1134">
            <v>1246</v>
          </cell>
          <cell r="B1134" t="str">
            <v>OŠ Zadarski otoci - Zadar</v>
          </cell>
        </row>
        <row r="1135">
          <cell r="A1135">
            <v>1907</v>
          </cell>
          <cell r="B1135" t="str">
            <v>OŠ Zagvozd</v>
          </cell>
        </row>
        <row r="1136">
          <cell r="A1136">
            <v>776</v>
          </cell>
          <cell r="B1136" t="str">
            <v>OŠ Zamet</v>
          </cell>
        </row>
        <row r="1137">
          <cell r="A1137">
            <v>2296</v>
          </cell>
          <cell r="B1137" t="str">
            <v>OŠ Zapruđe</v>
          </cell>
        </row>
        <row r="1138">
          <cell r="A1138">
            <v>1055</v>
          </cell>
          <cell r="B1138" t="str">
            <v>OŠ Zdenka Turkovića</v>
          </cell>
        </row>
        <row r="1139">
          <cell r="A1139">
            <v>1257</v>
          </cell>
          <cell r="B1139" t="str">
            <v>OŠ Zemunik</v>
          </cell>
        </row>
        <row r="1140">
          <cell r="A1140">
            <v>153</v>
          </cell>
          <cell r="B1140" t="str">
            <v>OŠ Zlatar Bistrica</v>
          </cell>
        </row>
        <row r="1141">
          <cell r="A1141">
            <v>1422</v>
          </cell>
          <cell r="B1141" t="str">
            <v>OŠ Zmajevac</v>
          </cell>
        </row>
        <row r="1142">
          <cell r="A1142">
            <v>1913</v>
          </cell>
          <cell r="B1142" t="str">
            <v>OŠ Zmijavci</v>
          </cell>
        </row>
        <row r="1143">
          <cell r="A1143">
            <v>4064</v>
          </cell>
          <cell r="B1143" t="str">
            <v>OŠ Zorke Sever</v>
          </cell>
        </row>
        <row r="1144">
          <cell r="A1144">
            <v>890</v>
          </cell>
          <cell r="B1144" t="str">
            <v>OŠ Zrinskih i Frankopana</v>
          </cell>
        </row>
        <row r="1145">
          <cell r="A1145">
            <v>1632</v>
          </cell>
          <cell r="B1145" t="str">
            <v>OŠ Zrinskih Nuštar</v>
          </cell>
        </row>
        <row r="1146">
          <cell r="A1146">
            <v>255</v>
          </cell>
          <cell r="B1146" t="str">
            <v>OŠ Zvonimira Franka</v>
          </cell>
        </row>
        <row r="1147">
          <cell r="A1147">
            <v>734</v>
          </cell>
          <cell r="B1147" t="str">
            <v>OŠ Zvonka Cara</v>
          </cell>
        </row>
        <row r="1148">
          <cell r="A1148">
            <v>436</v>
          </cell>
          <cell r="B1148" t="str">
            <v>OŠ Žakanje</v>
          </cell>
        </row>
        <row r="1149">
          <cell r="A1149">
            <v>2239</v>
          </cell>
          <cell r="B1149" t="str">
            <v>OŠ Žitnjak</v>
          </cell>
        </row>
        <row r="1150">
          <cell r="A1150">
            <v>4057</v>
          </cell>
          <cell r="B1150" t="str">
            <v>OŠ Žnjan-Pazdigrad</v>
          </cell>
        </row>
        <row r="1151">
          <cell r="A1151">
            <v>1774</v>
          </cell>
          <cell r="B1151" t="str">
            <v>OŠ Žrnovnica</v>
          </cell>
        </row>
        <row r="1152">
          <cell r="A1152">
            <v>2129</v>
          </cell>
          <cell r="B1152" t="str">
            <v>OŠ Župa Dubrovačka</v>
          </cell>
        </row>
        <row r="1153">
          <cell r="A1153">
            <v>2210</v>
          </cell>
          <cell r="B1153" t="str">
            <v>OŠ Žuti brijeg</v>
          </cell>
        </row>
        <row r="1154">
          <cell r="A1154">
            <v>2653</v>
          </cell>
          <cell r="B1154" t="str">
            <v>Pazinski kolegij - Klasična gimnazija Pazin s pravom javnosti</v>
          </cell>
        </row>
        <row r="1155">
          <cell r="A1155">
            <v>4035</v>
          </cell>
          <cell r="B1155" t="str">
            <v>Policijska akademija</v>
          </cell>
        </row>
        <row r="1156">
          <cell r="A1156">
            <v>2325</v>
          </cell>
          <cell r="B1156" t="str">
            <v>Poliklinika za rehabilitaciju slušanja i govora SUVAG</v>
          </cell>
        </row>
        <row r="1157">
          <cell r="A1157">
            <v>2551</v>
          </cell>
          <cell r="B1157" t="str">
            <v>Poljoprivredna i veterinarska škola - Osijek</v>
          </cell>
        </row>
        <row r="1158">
          <cell r="A1158">
            <v>2732</v>
          </cell>
          <cell r="B1158" t="str">
            <v>Poljoprivredna škola - Zagreb</v>
          </cell>
        </row>
        <row r="1159">
          <cell r="A1159">
            <v>2530</v>
          </cell>
          <cell r="B1159" t="str">
            <v>Poljoprivredna, prehrambena i veterinarska škola Stanka Ožanića</v>
          </cell>
        </row>
        <row r="1160">
          <cell r="A1160">
            <v>2587</v>
          </cell>
          <cell r="B1160" t="str">
            <v>Poljoprivredno šumarska škola - Vinkovci</v>
          </cell>
        </row>
        <row r="1161">
          <cell r="A1161">
            <v>2498</v>
          </cell>
          <cell r="B1161" t="str">
            <v>Poljoprivredno-prehrambena škola - Požega</v>
          </cell>
        </row>
        <row r="1162">
          <cell r="A1162">
            <v>2478</v>
          </cell>
          <cell r="B1162" t="str">
            <v>Pomorska škola - Bakar</v>
          </cell>
        </row>
        <row r="1163">
          <cell r="A1163">
            <v>2632</v>
          </cell>
          <cell r="B1163" t="str">
            <v>Pomorska škola - Split</v>
          </cell>
        </row>
        <row r="1164">
          <cell r="A1164">
            <v>2524</v>
          </cell>
          <cell r="B1164" t="str">
            <v>Pomorska škola - Zadar</v>
          </cell>
        </row>
        <row r="1165">
          <cell r="A1165">
            <v>2679</v>
          </cell>
          <cell r="B1165" t="str">
            <v>Pomorsko-tehnička škola - Dubrovnik</v>
          </cell>
        </row>
        <row r="1166">
          <cell r="A1166">
            <v>2730</v>
          </cell>
          <cell r="B1166" t="str">
            <v>Poštanska i telekomunikacijska škola - Zagreb</v>
          </cell>
        </row>
        <row r="1167">
          <cell r="A1167">
            <v>2733</v>
          </cell>
          <cell r="B1167" t="str">
            <v>Prehrambeno - tehnološka škola - Zagreb</v>
          </cell>
        </row>
        <row r="1168">
          <cell r="A1168">
            <v>2458</v>
          </cell>
          <cell r="B1168" t="str">
            <v>Prirodoslovna i grafička škola - Rijeka</v>
          </cell>
        </row>
        <row r="1169">
          <cell r="A1169">
            <v>2391</v>
          </cell>
          <cell r="B1169" t="str">
            <v>Prirodoslovna škola - Karlovac</v>
          </cell>
        </row>
        <row r="1170">
          <cell r="A1170">
            <v>2728</v>
          </cell>
          <cell r="B1170" t="str">
            <v>Prirodoslovna škola Vladimira Preloga</v>
          </cell>
        </row>
        <row r="1171">
          <cell r="A1171">
            <v>2529</v>
          </cell>
          <cell r="B1171" t="str">
            <v>Prirodoslovno - grafička škola - Zadar</v>
          </cell>
        </row>
        <row r="1172">
          <cell r="A1172">
            <v>2615</v>
          </cell>
          <cell r="B1172" t="str">
            <v>Prirodoslovna škola Split</v>
          </cell>
        </row>
        <row r="1173">
          <cell r="A1173">
            <v>2840</v>
          </cell>
          <cell r="B1173" t="str">
            <v>Privatna ekonomsko-poslovna škola s pravom javnosti - Varaždin</v>
          </cell>
        </row>
        <row r="1174">
          <cell r="A1174">
            <v>2787</v>
          </cell>
          <cell r="B1174" t="str">
            <v>Privatna gimnazija Dr. Časl, s pravom javnosti</v>
          </cell>
        </row>
        <row r="1175">
          <cell r="A1175">
            <v>2777</v>
          </cell>
          <cell r="B1175" t="str">
            <v>Privatna gimnazija i ekonomska škola Katarina Zrinski</v>
          </cell>
        </row>
        <row r="1176">
          <cell r="A1176">
            <v>2790</v>
          </cell>
          <cell r="B1176" t="str">
            <v>Privatna gimnazija i ekonomsko-informatička škola Futura s pravom javnosti</v>
          </cell>
        </row>
        <row r="1177">
          <cell r="A1177">
            <v>2788</v>
          </cell>
          <cell r="B1177" t="str">
            <v>Privatna gimnazija i strukovna škola Svijet s pravom javnosti</v>
          </cell>
        </row>
        <row r="1178">
          <cell r="A1178">
            <v>2844</v>
          </cell>
          <cell r="B1178" t="str">
            <v>Privatna gimnazija i turističko-ugostiteljska škola Jure Kuprešak  - Zagreb</v>
          </cell>
        </row>
        <row r="1179">
          <cell r="A1179">
            <v>2669</v>
          </cell>
          <cell r="B1179" t="str">
            <v>Privatna gimnazija Juraj Dobrila, s pravom javnosti</v>
          </cell>
        </row>
        <row r="1180">
          <cell r="A1180">
            <v>4059</v>
          </cell>
          <cell r="B1180" t="str">
            <v>Privatna gimnazija NOVA s pravom javnosti</v>
          </cell>
        </row>
        <row r="1181">
          <cell r="A1181">
            <v>2640</v>
          </cell>
          <cell r="B1181" t="str">
            <v>Privatna jezična gimnazija Pitagora - srednja škola s pravom javnosti</v>
          </cell>
        </row>
        <row r="1182">
          <cell r="A1182">
            <v>2916</v>
          </cell>
          <cell r="B1182" t="str">
            <v xml:space="preserve">Privatna jezično-informatička gimnazija Leonardo da Vinci </v>
          </cell>
        </row>
        <row r="1183">
          <cell r="A1183">
            <v>2774</v>
          </cell>
          <cell r="B1183" t="str">
            <v>Privatna klasična gimnazija s pravom javnosti - Zagreb</v>
          </cell>
        </row>
        <row r="1184">
          <cell r="A1184">
            <v>2941</v>
          </cell>
          <cell r="B1184" t="str">
            <v>Privatna osnovna glazbena škola Bonar</v>
          </cell>
        </row>
        <row r="1185">
          <cell r="A1185">
            <v>1784</v>
          </cell>
          <cell r="B1185" t="str">
            <v>Privatna osnovna glazbena škola Boris Papandopulo</v>
          </cell>
        </row>
        <row r="1186">
          <cell r="A1186">
            <v>1253</v>
          </cell>
          <cell r="B1186" t="str">
            <v>Privatna osnovna škola Nova</v>
          </cell>
        </row>
        <row r="1187">
          <cell r="A1187">
            <v>4002</v>
          </cell>
          <cell r="B1187" t="str">
            <v>Privatna sportska i jezična gimnazija Franjo Bučar</v>
          </cell>
        </row>
        <row r="1188">
          <cell r="A1188">
            <v>4037</v>
          </cell>
          <cell r="B1188" t="str">
            <v>Privatna srednja ekonomska škola "Knez Malduh" Split</v>
          </cell>
        </row>
        <row r="1189">
          <cell r="A1189">
            <v>2784</v>
          </cell>
          <cell r="B1189" t="str">
            <v>Privatna srednja ekonomska škola INOVA s pravom javnosti</v>
          </cell>
        </row>
        <row r="1190">
          <cell r="A1190">
            <v>4031</v>
          </cell>
          <cell r="B1190" t="str">
            <v>Privatna srednja ekonomska škola Verte Nova</v>
          </cell>
        </row>
        <row r="1191">
          <cell r="A1191">
            <v>2641</v>
          </cell>
          <cell r="B1191" t="str">
            <v>Privatna srednja škola Marko Antun de Dominis, s pravom javnosti</v>
          </cell>
        </row>
        <row r="1192">
          <cell r="A1192">
            <v>2417</v>
          </cell>
          <cell r="B1192" t="str">
            <v>Privatna srednja škola Varaždin s pravom javnosti</v>
          </cell>
        </row>
        <row r="1193">
          <cell r="A1193">
            <v>2915</v>
          </cell>
          <cell r="B1193" t="str">
            <v>Privatna srednja ugostiteljska škola Wallner - Split</v>
          </cell>
        </row>
        <row r="1194">
          <cell r="A1194">
            <v>2785</v>
          </cell>
          <cell r="B1194" t="str">
            <v>Privatna umjetnička gimnazija, s pravom javnosti - Zagreb</v>
          </cell>
        </row>
        <row r="1195">
          <cell r="A1195">
            <v>2839</v>
          </cell>
          <cell r="B1195" t="str">
            <v>Privatna varaždinska gimnazija s pravom javnosti</v>
          </cell>
        </row>
        <row r="1196">
          <cell r="A1196">
            <v>2467</v>
          </cell>
          <cell r="B1196" t="str">
            <v>Prometna škola - Rijeka</v>
          </cell>
        </row>
        <row r="1197">
          <cell r="A1197">
            <v>2572</v>
          </cell>
          <cell r="B1197" t="str">
            <v>Prometno-tehnička škola - Šibenik</v>
          </cell>
        </row>
        <row r="1198">
          <cell r="A1198">
            <v>1385</v>
          </cell>
          <cell r="B1198" t="str">
            <v>Prosvjetno-kulturni centar Mađara u Republici Hrvatskoj</v>
          </cell>
        </row>
        <row r="1199">
          <cell r="A1199">
            <v>2725</v>
          </cell>
          <cell r="B1199" t="str">
            <v>Prva ekonomska škola - Zagreb</v>
          </cell>
        </row>
        <row r="1200">
          <cell r="A1200">
            <v>2406</v>
          </cell>
          <cell r="B1200" t="str">
            <v>Prva gimnazija - Varaždin</v>
          </cell>
        </row>
        <row r="1201">
          <cell r="A1201">
            <v>4009</v>
          </cell>
          <cell r="B1201" t="str">
            <v>Prva katolička osnovna škola u Gradu Zagrebu</v>
          </cell>
        </row>
        <row r="1202">
          <cell r="A1202">
            <v>368</v>
          </cell>
          <cell r="B1202" t="str">
            <v>Prva osnovna škola - Ogulin</v>
          </cell>
        </row>
        <row r="1203">
          <cell r="A1203">
            <v>4036</v>
          </cell>
          <cell r="B1203" t="str">
            <v>Prva privatna ekonomska škola Požega</v>
          </cell>
        </row>
        <row r="1204">
          <cell r="A1204">
            <v>3283</v>
          </cell>
          <cell r="B1204" t="str">
            <v>Prva privatna gimnazija - Karlovac</v>
          </cell>
        </row>
        <row r="1205">
          <cell r="A1205">
            <v>2416</v>
          </cell>
          <cell r="B1205" t="str">
            <v>Prva privatna gimnazija s pravom javnosti - Varaždin</v>
          </cell>
        </row>
        <row r="1206">
          <cell r="A1206">
            <v>2773</v>
          </cell>
          <cell r="B1206" t="str">
            <v>Prva privatna gimnazija s pravom javnosti - Zagreb</v>
          </cell>
        </row>
        <row r="1207">
          <cell r="A1207">
            <v>1982</v>
          </cell>
          <cell r="B1207" t="str">
            <v>Prva privatna osnovna škola Juraj Dobrila s pravom javnosti</v>
          </cell>
        </row>
        <row r="1208">
          <cell r="A1208">
            <v>4038</v>
          </cell>
          <cell r="B1208" t="str">
            <v>Prva privatna škola za osobne usluge Zagreb</v>
          </cell>
        </row>
        <row r="1209">
          <cell r="A1209">
            <v>2457</v>
          </cell>
          <cell r="B1209" t="str">
            <v>Prva riječka hrvatska gimnazija</v>
          </cell>
        </row>
        <row r="1210">
          <cell r="A1210">
            <v>2843</v>
          </cell>
          <cell r="B1210" t="str">
            <v>Prva Srednja informatička škola, s pravom javnosti</v>
          </cell>
        </row>
        <row r="1211">
          <cell r="A1211">
            <v>2538</v>
          </cell>
          <cell r="B1211" t="str">
            <v>Prva srednja škola - Beli Manastir</v>
          </cell>
        </row>
        <row r="1212">
          <cell r="A1212">
            <v>2460</v>
          </cell>
          <cell r="B1212" t="str">
            <v>Prva sušačka hrvatska gimnazija u Rijeci</v>
          </cell>
        </row>
        <row r="1213">
          <cell r="A1213">
            <v>4034</v>
          </cell>
          <cell r="B1213" t="str">
            <v>Pučko otvoreno učilište Zagreb</v>
          </cell>
        </row>
        <row r="1214">
          <cell r="A1214">
            <v>2471</v>
          </cell>
          <cell r="B1214" t="str">
            <v>Salezijanska klasična gimnazija - s pravom javnosti</v>
          </cell>
        </row>
        <row r="1215">
          <cell r="A1215">
            <v>4067</v>
          </cell>
          <cell r="B1215" t="str">
            <v>Salezijanska osnovna škola</v>
          </cell>
        </row>
        <row r="1216">
          <cell r="A1216">
            <v>2480</v>
          </cell>
          <cell r="B1216" t="str">
            <v>Srednja glazbena škola Mirković - s pravom javnosti</v>
          </cell>
        </row>
        <row r="1217">
          <cell r="A1217">
            <v>2428</v>
          </cell>
          <cell r="B1217" t="str">
            <v>Srednja gospodarska škola - Križevci</v>
          </cell>
        </row>
        <row r="1218">
          <cell r="A1218">
            <v>2513</v>
          </cell>
          <cell r="B1218" t="str">
            <v>Srednja medicinska škola - Slavonski Brod</v>
          </cell>
        </row>
        <row r="1219">
          <cell r="A1219">
            <v>2689</v>
          </cell>
          <cell r="B1219" t="str">
            <v xml:space="preserve">Srednja poljoprivredna i tehnička škola - Opuzen </v>
          </cell>
        </row>
        <row r="1220">
          <cell r="A1220">
            <v>2604</v>
          </cell>
          <cell r="B1220" t="str">
            <v>Srednja strukovna škola - Makarska</v>
          </cell>
        </row>
        <row r="1221">
          <cell r="A1221">
            <v>2354</v>
          </cell>
          <cell r="B1221" t="str">
            <v>Srednja strukovna škola - Samobor</v>
          </cell>
        </row>
        <row r="1222">
          <cell r="A1222">
            <v>2578</v>
          </cell>
          <cell r="B1222" t="str">
            <v>Srednja strukovna škola - Šibenik</v>
          </cell>
        </row>
        <row r="1223">
          <cell r="A1223">
            <v>2412</v>
          </cell>
          <cell r="B1223" t="str">
            <v>Srednja strukovna škola - Varaždin</v>
          </cell>
        </row>
        <row r="1224">
          <cell r="A1224">
            <v>2358</v>
          </cell>
          <cell r="B1224" t="str">
            <v>Srednja strukovna škola - Velika Gorica</v>
          </cell>
        </row>
        <row r="1225">
          <cell r="A1225">
            <v>2585</v>
          </cell>
          <cell r="B1225" t="str">
            <v>Srednja strukovna škola - Vinkovci</v>
          </cell>
        </row>
        <row r="1226">
          <cell r="A1226">
            <v>2543</v>
          </cell>
          <cell r="B1226" t="str">
            <v>Srednja strukovna škola Antuna Horvata - Đakovo</v>
          </cell>
        </row>
        <row r="1227">
          <cell r="A1227">
            <v>2606</v>
          </cell>
          <cell r="B1227" t="str">
            <v>Srednja strukovna škola bana Josipa Jelačića</v>
          </cell>
        </row>
        <row r="1228">
          <cell r="A1228">
            <v>2611</v>
          </cell>
          <cell r="B1228" t="str">
            <v>Srednja strukovna škola Blaž Jurjev Trogiranin</v>
          </cell>
        </row>
        <row r="1229">
          <cell r="A1229">
            <v>3284</v>
          </cell>
          <cell r="B1229" t="str">
            <v>Srednja strukovna škola Kotva</v>
          </cell>
        </row>
        <row r="1230">
          <cell r="A1230">
            <v>2906</v>
          </cell>
          <cell r="B1230" t="str">
            <v xml:space="preserve">Srednja strukovna škola Kralja Zvonimira </v>
          </cell>
        </row>
        <row r="1231">
          <cell r="A1231">
            <v>4006</v>
          </cell>
          <cell r="B1231" t="str">
            <v>Srednja škola Delnice</v>
          </cell>
        </row>
        <row r="1232">
          <cell r="A1232">
            <v>4018</v>
          </cell>
          <cell r="B1232" t="str">
            <v>Srednja škola Isidora Kršnjavoga Našice</v>
          </cell>
        </row>
        <row r="1233">
          <cell r="A1233">
            <v>4004</v>
          </cell>
          <cell r="B1233" t="str">
            <v>Srednja škola Ludbreg</v>
          </cell>
        </row>
        <row r="1234">
          <cell r="A1234">
            <v>4005</v>
          </cell>
          <cell r="B1234" t="str">
            <v>Srednja škola Novi Marof</v>
          </cell>
        </row>
        <row r="1235">
          <cell r="A1235">
            <v>2667</v>
          </cell>
          <cell r="B1235" t="str">
            <v>Srednja škola s pravom javnosti Manero - Višnjan</v>
          </cell>
        </row>
        <row r="1236">
          <cell r="A1236">
            <v>2419</v>
          </cell>
          <cell r="B1236" t="str">
            <v>Srednja škola u Maruševcu s pravom javnosti</v>
          </cell>
        </row>
        <row r="1237">
          <cell r="A1237">
            <v>2455</v>
          </cell>
          <cell r="B1237" t="str">
            <v>Srednja škola za elektrotehniku i računalstvo - Rijeka</v>
          </cell>
        </row>
        <row r="1238">
          <cell r="A1238">
            <v>2453</v>
          </cell>
          <cell r="B1238" t="str">
            <v xml:space="preserve">Srednja talijanska škola - Rijeka </v>
          </cell>
        </row>
        <row r="1239">
          <cell r="A1239">
            <v>2627</v>
          </cell>
          <cell r="B1239" t="str">
            <v>Srednja tehnička prometna škola - Split</v>
          </cell>
        </row>
        <row r="1240">
          <cell r="A1240">
            <v>2791</v>
          </cell>
          <cell r="B1240" t="str">
            <v>Srpska pravoslavna opća gimnazija Kantakuzina</v>
          </cell>
        </row>
        <row r="1241">
          <cell r="A1241">
            <v>2481</v>
          </cell>
          <cell r="B1241" t="str">
            <v>SŠ Ambroza Haračića</v>
          </cell>
        </row>
        <row r="1242">
          <cell r="A1242">
            <v>2476</v>
          </cell>
          <cell r="B1242" t="str">
            <v xml:space="preserve">SŠ Andrije Ljudevita Adamića </v>
          </cell>
        </row>
        <row r="1243">
          <cell r="A1243">
            <v>2612</v>
          </cell>
          <cell r="B1243" t="str">
            <v>SŠ Antun Matijašević - Karamaneo</v>
          </cell>
        </row>
        <row r="1244">
          <cell r="A1244">
            <v>2418</v>
          </cell>
          <cell r="B1244" t="str">
            <v>SŠ Arboretum Opeka</v>
          </cell>
        </row>
        <row r="1245">
          <cell r="A1245">
            <v>2441</v>
          </cell>
          <cell r="B1245" t="str">
            <v>SŠ August Šenoa - Garešnica</v>
          </cell>
        </row>
        <row r="1246">
          <cell r="A1246">
            <v>2362</v>
          </cell>
          <cell r="B1246" t="str">
            <v>SŠ Ban Josip Jelačić</v>
          </cell>
        </row>
        <row r="1247">
          <cell r="A1247">
            <v>2442</v>
          </cell>
          <cell r="B1247" t="str">
            <v>SŠ Bartola Kašića - Grubišno Polje</v>
          </cell>
        </row>
        <row r="1248">
          <cell r="A1248">
            <v>2519</v>
          </cell>
          <cell r="B1248" t="str">
            <v>SŠ Bartula Kašića - Pag</v>
          </cell>
        </row>
        <row r="1249">
          <cell r="A1249">
            <v>2369</v>
          </cell>
          <cell r="B1249" t="str">
            <v>SŠ Bedekovčina</v>
          </cell>
        </row>
        <row r="1250">
          <cell r="A1250">
            <v>2516</v>
          </cell>
          <cell r="B1250" t="str">
            <v>SŠ Biograd na Moru</v>
          </cell>
        </row>
        <row r="1251">
          <cell r="A1251">
            <v>2688</v>
          </cell>
          <cell r="B1251" t="str">
            <v>SŠ Blato</v>
          </cell>
        </row>
        <row r="1252">
          <cell r="A1252">
            <v>2644</v>
          </cell>
          <cell r="B1252" t="str">
            <v>SŠ Bol</v>
          </cell>
        </row>
        <row r="1253">
          <cell r="A1253">
            <v>2646</v>
          </cell>
          <cell r="B1253" t="str">
            <v>SŠ Brač</v>
          </cell>
        </row>
        <row r="1254">
          <cell r="A1254">
            <v>2614</v>
          </cell>
          <cell r="B1254" t="str">
            <v>SŠ Braća Radić</v>
          </cell>
        </row>
        <row r="1255">
          <cell r="A1255">
            <v>2650</v>
          </cell>
          <cell r="B1255" t="str">
            <v>SŠ Buzet</v>
          </cell>
        </row>
        <row r="1256">
          <cell r="A1256">
            <v>2750</v>
          </cell>
          <cell r="B1256" t="str">
            <v>SŠ Centar za odgoj i obrazovanje</v>
          </cell>
        </row>
        <row r="1257">
          <cell r="A1257">
            <v>3162</v>
          </cell>
          <cell r="B1257" t="str">
            <v>SŠ Čakovec</v>
          </cell>
        </row>
        <row r="1258">
          <cell r="A1258">
            <v>2437</v>
          </cell>
          <cell r="B1258" t="str">
            <v>SŠ Čazma</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2411</v>
          </cell>
          <cell r="B1323" t="str">
            <v>Strojarska i prometna škola - Varaždin</v>
          </cell>
        </row>
        <row r="1324">
          <cell r="A1324">
            <v>2452</v>
          </cell>
          <cell r="B1324" t="str">
            <v>Strojarska škola za industrijska i obrtnička zanimanja - Rijeka</v>
          </cell>
        </row>
        <row r="1325">
          <cell r="A1325">
            <v>2546</v>
          </cell>
          <cell r="B1325" t="str">
            <v>Strojarska tehnička škola - Osijek</v>
          </cell>
        </row>
        <row r="1326">
          <cell r="A1326">
            <v>2737</v>
          </cell>
          <cell r="B1326" t="str">
            <v>Strojarska tehnička škola Fausta Vrančića</v>
          </cell>
        </row>
        <row r="1327">
          <cell r="A1327">
            <v>2738</v>
          </cell>
          <cell r="B1327" t="str">
            <v>Strojarska tehnička škola Frana Bošnjakovića</v>
          </cell>
        </row>
        <row r="1328">
          <cell r="A1328">
            <v>2462</v>
          </cell>
          <cell r="B1328" t="str">
            <v>Strojarsko brodograđevna škola za industrijska i obrtnička zanimanja - Rijeka</v>
          </cell>
        </row>
        <row r="1329">
          <cell r="A1329">
            <v>2420</v>
          </cell>
          <cell r="B1329" t="str">
            <v>Strukovna škola - Đurđevac</v>
          </cell>
        </row>
        <row r="1330">
          <cell r="A1330">
            <v>2482</v>
          </cell>
          <cell r="B1330" t="str">
            <v>Strukovna škola - Gospić</v>
          </cell>
        </row>
        <row r="1331">
          <cell r="A1331">
            <v>2664</v>
          </cell>
          <cell r="B1331" t="str">
            <v>Strukovna škola - Pula</v>
          </cell>
        </row>
        <row r="1332">
          <cell r="A1332">
            <v>2492</v>
          </cell>
          <cell r="B1332" t="str">
            <v>Strukovna škola - Virovitica</v>
          </cell>
        </row>
        <row r="1333">
          <cell r="A1333">
            <v>2592</v>
          </cell>
          <cell r="B1333" t="str">
            <v>Strukovna škola - Vukovar</v>
          </cell>
        </row>
        <row r="1334">
          <cell r="A1334">
            <v>2672</v>
          </cell>
          <cell r="B1334" t="str">
            <v xml:space="preserve">Strukovna škola Eugena Kumičića - Rovinj </v>
          </cell>
        </row>
        <row r="1335">
          <cell r="A1335">
            <v>2528</v>
          </cell>
          <cell r="B1335" t="str">
            <v>Strukovna škola Vice Vlatkovića</v>
          </cell>
        </row>
        <row r="1336">
          <cell r="A1336">
            <v>2580</v>
          </cell>
          <cell r="B1336" t="str">
            <v>Šibenska privatna gimnazija s pravom javnosti</v>
          </cell>
        </row>
        <row r="1337">
          <cell r="A1337">
            <v>2342</v>
          </cell>
          <cell r="B1337" t="str">
            <v>Škola kreativnog razvoja dr.Časl</v>
          </cell>
        </row>
        <row r="1338">
          <cell r="A1338">
            <v>2633</v>
          </cell>
          <cell r="B1338" t="str">
            <v>Škola likovnih umjetnosti - Split</v>
          </cell>
        </row>
        <row r="1339">
          <cell r="A1339">
            <v>2531</v>
          </cell>
          <cell r="B1339" t="str">
            <v>Škola primijenjene umjetnosti i dizajna - Zadar</v>
          </cell>
        </row>
        <row r="1340">
          <cell r="A1340">
            <v>2747</v>
          </cell>
          <cell r="B1340" t="str">
            <v>Škola primijenjene umjetnosti i dizajna - Zagreb</v>
          </cell>
        </row>
        <row r="1341">
          <cell r="A1341">
            <v>2558</v>
          </cell>
          <cell r="B1341" t="str">
            <v>Škola primijenjene umjetnosti i dizajna Osijek</v>
          </cell>
        </row>
        <row r="1342">
          <cell r="A1342">
            <v>2659</v>
          </cell>
          <cell r="B1342" t="str">
            <v>Škola primijenjenih umjetnosti i dizajna - Pula</v>
          </cell>
        </row>
        <row r="1343">
          <cell r="A1343">
            <v>2327</v>
          </cell>
          <cell r="B1343" t="str">
            <v>Škola suvremenog plesa Ane Maletić - Zagreb</v>
          </cell>
        </row>
        <row r="1344">
          <cell r="A1344">
            <v>2731</v>
          </cell>
          <cell r="B1344" t="str">
            <v>Škola za cestovni promet - Zagreb</v>
          </cell>
        </row>
        <row r="1345">
          <cell r="A1345">
            <v>2631</v>
          </cell>
          <cell r="B1345" t="str">
            <v>Škola za dizajn, grafiku i održivu gradnju - Split</v>
          </cell>
        </row>
        <row r="1346">
          <cell r="A1346">
            <v>2735</v>
          </cell>
          <cell r="B1346" t="str">
            <v>Škola za grafiku, dizajn i medijsku produkciju</v>
          </cell>
        </row>
        <row r="1347">
          <cell r="A1347">
            <v>2326</v>
          </cell>
          <cell r="B1347" t="str">
            <v>Škola za klasični balet - Zagreb</v>
          </cell>
        </row>
        <row r="1348">
          <cell r="A1348">
            <v>2715</v>
          </cell>
          <cell r="B1348" t="str">
            <v>Škola za medicinske sestre Mlinarska</v>
          </cell>
        </row>
        <row r="1349">
          <cell r="A1349">
            <v>2716</v>
          </cell>
          <cell r="B1349" t="str">
            <v>Škola za medicinske sestre Vinogradska</v>
          </cell>
        </row>
        <row r="1350">
          <cell r="A1350">
            <v>2718</v>
          </cell>
          <cell r="B1350" t="str">
            <v>Škola za medicinske sestre Vrapče</v>
          </cell>
        </row>
        <row r="1351">
          <cell r="A1351">
            <v>2734</v>
          </cell>
          <cell r="B1351" t="str">
            <v>Škola za modu i dizajn</v>
          </cell>
        </row>
        <row r="1352">
          <cell r="A1352">
            <v>2744</v>
          </cell>
          <cell r="B1352" t="str">
            <v>Škola za montažu instalacija i metalnih konstrukcija</v>
          </cell>
        </row>
        <row r="1353">
          <cell r="A1353">
            <v>1980</v>
          </cell>
          <cell r="B1353" t="str">
            <v>Škola za odgoj i obrazovanje - Pula</v>
          </cell>
        </row>
        <row r="1354">
          <cell r="A1354">
            <v>2559</v>
          </cell>
          <cell r="B1354" t="str">
            <v>Škola za osposobljavanje i obrazovanje Vinko Bek</v>
          </cell>
        </row>
        <row r="1355">
          <cell r="A1355">
            <v>2717</v>
          </cell>
          <cell r="B1355" t="str">
            <v>Škola za primalje - Zagreb</v>
          </cell>
        </row>
        <row r="1356">
          <cell r="A1356">
            <v>2473</v>
          </cell>
          <cell r="B1356" t="str">
            <v>Škola za primijenjenu umjetnost u Rijeci</v>
          </cell>
        </row>
        <row r="1357">
          <cell r="A1357">
            <v>2656</v>
          </cell>
          <cell r="B1357" t="str">
            <v>Škola za turizam, ugostiteljstvo i trgovinu - Pula</v>
          </cell>
        </row>
        <row r="1358">
          <cell r="A1358">
            <v>2366</v>
          </cell>
          <cell r="B1358" t="str">
            <v>Škola za umjetnost, dizajn, grafiku i odjeću - Zabok</v>
          </cell>
        </row>
        <row r="1359">
          <cell r="A1359">
            <v>2748</v>
          </cell>
          <cell r="B1359" t="str">
            <v>Športska gimnazija - Zagreb</v>
          </cell>
        </row>
        <row r="1360">
          <cell r="A1360">
            <v>2393</v>
          </cell>
          <cell r="B1360" t="str">
            <v>Šumarska i drvodjeljska škola - Karlovac</v>
          </cell>
        </row>
        <row r="1361">
          <cell r="A1361">
            <v>4011</v>
          </cell>
          <cell r="B1361" t="str">
            <v>Talijanska osnovna škola - Bernardo Parentin Poreč</v>
          </cell>
        </row>
        <row r="1362">
          <cell r="A1362">
            <v>1925</v>
          </cell>
          <cell r="B1362" t="str">
            <v>Talijanska osnovna škola - Buje</v>
          </cell>
        </row>
        <row r="1363">
          <cell r="A1363">
            <v>2018</v>
          </cell>
          <cell r="B1363" t="str">
            <v>Talijanska osnovna škola - Novigrad</v>
          </cell>
        </row>
        <row r="1364">
          <cell r="A1364">
            <v>1960</v>
          </cell>
          <cell r="B1364" t="str">
            <v xml:space="preserve">Talijanska osnovna škola - Poreč </v>
          </cell>
        </row>
        <row r="1365">
          <cell r="A1365">
            <v>1983</v>
          </cell>
          <cell r="B1365" t="str">
            <v>Talijanska osnovna škola Bernardo Benussi - Rovinj</v>
          </cell>
        </row>
        <row r="1366">
          <cell r="A1366">
            <v>2030</v>
          </cell>
          <cell r="B1366" t="str">
            <v>Talijanska osnovna škola Galileo Galilei - Umag</v>
          </cell>
        </row>
        <row r="1367">
          <cell r="A1367">
            <v>2670</v>
          </cell>
          <cell r="B1367" t="str">
            <v xml:space="preserve">Talijanska srednja škola - Rovinj </v>
          </cell>
        </row>
        <row r="1368">
          <cell r="A1368">
            <v>2660</v>
          </cell>
          <cell r="B1368" t="str">
            <v>Talijanska srednja škola Dante Alighieri - Pula</v>
          </cell>
        </row>
        <row r="1369">
          <cell r="A1369">
            <v>2648</v>
          </cell>
          <cell r="B1369" t="str">
            <v>Talijanska srednja škola Leonardo da Vinci - Buje</v>
          </cell>
        </row>
        <row r="1370">
          <cell r="A1370">
            <v>2608</v>
          </cell>
          <cell r="B1370" t="str">
            <v>Tehnička i industrijska škola Ruđera Boškovića u Sinju</v>
          </cell>
        </row>
        <row r="1371">
          <cell r="A1371">
            <v>2433</v>
          </cell>
          <cell r="B1371" t="str">
            <v>Tehnička škola - Bjelovar</v>
          </cell>
        </row>
        <row r="1372">
          <cell r="A1372">
            <v>2692</v>
          </cell>
          <cell r="B1372" t="str">
            <v>Tehnička škola - Čakovec</v>
          </cell>
        </row>
        <row r="1373">
          <cell r="A1373">
            <v>2438</v>
          </cell>
          <cell r="B1373" t="str">
            <v>Tehnička škola - Daruvar</v>
          </cell>
        </row>
        <row r="1374">
          <cell r="A1374">
            <v>2395</v>
          </cell>
          <cell r="B1374" t="str">
            <v>Tehnička škola - Karlovac</v>
          </cell>
        </row>
        <row r="1375">
          <cell r="A1375">
            <v>2376</v>
          </cell>
          <cell r="B1375" t="str">
            <v>Tehnička škola - Kutina</v>
          </cell>
        </row>
        <row r="1376">
          <cell r="A1376">
            <v>2499</v>
          </cell>
          <cell r="B1376" t="str">
            <v>Tehnička škola - Požega</v>
          </cell>
        </row>
        <row r="1377">
          <cell r="A1377">
            <v>2663</v>
          </cell>
          <cell r="B1377" t="str">
            <v>Tehnička škola - Pula</v>
          </cell>
        </row>
        <row r="1378">
          <cell r="A1378">
            <v>2385</v>
          </cell>
          <cell r="B1378" t="str">
            <v>Tehnička škola - Sisak</v>
          </cell>
        </row>
        <row r="1379">
          <cell r="A1379">
            <v>2511</v>
          </cell>
          <cell r="B1379" t="str">
            <v>Tehnička škola - Slavonski Brod</v>
          </cell>
        </row>
        <row r="1380">
          <cell r="A1380">
            <v>2576</v>
          </cell>
          <cell r="B1380" t="str">
            <v>Tehnička škola - Šibenik</v>
          </cell>
        </row>
        <row r="1381">
          <cell r="A1381">
            <v>2490</v>
          </cell>
          <cell r="B1381" t="str">
            <v>Tehnička škola - Virovitica</v>
          </cell>
        </row>
        <row r="1382">
          <cell r="A1382">
            <v>2527</v>
          </cell>
          <cell r="B1382" t="str">
            <v>Tehnička škola - Zadar</v>
          </cell>
        </row>
        <row r="1383">
          <cell r="A1383">
            <v>2740</v>
          </cell>
          <cell r="B1383" t="str">
            <v>Tehnička škola - Zagreb</v>
          </cell>
        </row>
        <row r="1384">
          <cell r="A1384">
            <v>2596</v>
          </cell>
          <cell r="B1384" t="str">
            <v>Tehnička škola - Županja</v>
          </cell>
        </row>
        <row r="1385">
          <cell r="A1385">
            <v>2553</v>
          </cell>
          <cell r="B1385" t="str">
            <v>Tehnička škola i prirodoslovna gimnazija Ruđera Boškovića - Osijek</v>
          </cell>
        </row>
        <row r="1386">
          <cell r="A1386">
            <v>2591</v>
          </cell>
          <cell r="B1386" t="str">
            <v>Tehnička škola Nikole Tesle - Vukovar</v>
          </cell>
        </row>
        <row r="1387">
          <cell r="A1387">
            <v>2581</v>
          </cell>
          <cell r="B1387" t="str">
            <v>Tehnička škola Ruđera Boškovića - Vinkovci</v>
          </cell>
        </row>
        <row r="1388">
          <cell r="A1388">
            <v>2764</v>
          </cell>
          <cell r="B1388" t="str">
            <v>Tehnička škola Ruđera Boškovića - Zagreb</v>
          </cell>
        </row>
        <row r="1389">
          <cell r="A1389">
            <v>2601</v>
          </cell>
          <cell r="B1389" t="str">
            <v>Tehnička škola u Imotskom</v>
          </cell>
        </row>
        <row r="1390">
          <cell r="A1390">
            <v>2463</v>
          </cell>
          <cell r="B1390" t="str">
            <v>Tehnička škola Rijeka</v>
          </cell>
        </row>
        <row r="1391">
          <cell r="A1391">
            <v>2628</v>
          </cell>
          <cell r="B1391" t="str">
            <v>Tehnička škola za strojarstvo i mehatroniku - Split</v>
          </cell>
        </row>
        <row r="1392">
          <cell r="A1392">
            <v>2727</v>
          </cell>
          <cell r="B1392" t="str">
            <v>Treća ekonomska škola - Zagreb</v>
          </cell>
        </row>
        <row r="1393">
          <cell r="A1393">
            <v>2557</v>
          </cell>
          <cell r="B1393" t="str">
            <v>Trgovačka i komercijalna škola davor Milas - Osijek</v>
          </cell>
        </row>
        <row r="1394">
          <cell r="A1394">
            <v>2454</v>
          </cell>
          <cell r="B1394" t="str">
            <v>Trgovačka i tekstilna škola u Rijeci</v>
          </cell>
        </row>
        <row r="1395">
          <cell r="A1395">
            <v>2746</v>
          </cell>
          <cell r="B1395" t="str">
            <v>Trgovačka škola - Zagreb</v>
          </cell>
        </row>
        <row r="1396">
          <cell r="A1396">
            <v>2396</v>
          </cell>
          <cell r="B1396" t="str">
            <v>Trgovačko - ugostiteljska škola - Karlovac</v>
          </cell>
        </row>
        <row r="1397">
          <cell r="A1397">
            <v>2680</v>
          </cell>
          <cell r="B1397" t="str">
            <v>Turistička i ugostiteljska škola - Dubrovnik</v>
          </cell>
        </row>
        <row r="1398">
          <cell r="A1398">
            <v>2635</v>
          </cell>
          <cell r="B1398" t="str">
            <v>Turističko - ugostiteljska škola - Split</v>
          </cell>
        </row>
        <row r="1399">
          <cell r="A1399">
            <v>2655</v>
          </cell>
          <cell r="B1399" t="str">
            <v xml:space="preserve">Turističko - ugostiteljska škola Antona Štifanića - Poreč </v>
          </cell>
        </row>
        <row r="1400">
          <cell r="A1400">
            <v>2435</v>
          </cell>
          <cell r="B1400" t="str">
            <v>Turističko-ugostiteljska i prehrambena škola - Bjelovar</v>
          </cell>
        </row>
        <row r="1401">
          <cell r="A1401">
            <v>2574</v>
          </cell>
          <cell r="B1401" t="str">
            <v>Turističko-ugostiteljska škola - Šibenik</v>
          </cell>
        </row>
        <row r="1402">
          <cell r="A1402">
            <v>4001</v>
          </cell>
          <cell r="B1402" t="str">
            <v>Učenički dom</v>
          </cell>
        </row>
        <row r="1403">
          <cell r="A1403">
            <v>4046</v>
          </cell>
          <cell r="B1403" t="str">
            <v>Učenički dom Hrvatski učiteljski konvikt</v>
          </cell>
        </row>
        <row r="1404">
          <cell r="A1404">
            <v>4048</v>
          </cell>
          <cell r="B1404" t="str">
            <v>Učenički dom Lovran</v>
          </cell>
        </row>
        <row r="1405">
          <cell r="A1405">
            <v>4049</v>
          </cell>
          <cell r="B1405" t="str">
            <v>Učenički dom Marije Jambrišak</v>
          </cell>
        </row>
        <row r="1406">
          <cell r="A1406">
            <v>4054</v>
          </cell>
          <cell r="B1406" t="str">
            <v>Učenički dom Varaždin</v>
          </cell>
        </row>
        <row r="1407">
          <cell r="A1407">
            <v>2845</v>
          </cell>
          <cell r="B1407" t="str">
            <v>Učilište za popularnu i jazz glazbu</v>
          </cell>
        </row>
        <row r="1408">
          <cell r="A1408">
            <v>2447</v>
          </cell>
          <cell r="B1408" t="str">
            <v>Ugostiteljska škola - Opatija</v>
          </cell>
        </row>
        <row r="1409">
          <cell r="A1409">
            <v>2555</v>
          </cell>
          <cell r="B1409" t="str">
            <v>Ugostiteljsko - turistička škola - Osijek</v>
          </cell>
        </row>
        <row r="1410">
          <cell r="A1410">
            <v>2729</v>
          </cell>
          <cell r="B1410" t="str">
            <v>Ugostiteljsko-turističko učilište - Zagreb</v>
          </cell>
        </row>
        <row r="1411">
          <cell r="A1411">
            <v>2914</v>
          </cell>
          <cell r="B1411" t="str">
            <v>Umjetnička gimnazija Ars Animae s pravom javnosti - Split</v>
          </cell>
        </row>
        <row r="1412">
          <cell r="A1412">
            <v>60</v>
          </cell>
          <cell r="B1412" t="str">
            <v>Umjetnička škola Franje Lučića</v>
          </cell>
        </row>
        <row r="1413">
          <cell r="A1413">
            <v>2059</v>
          </cell>
          <cell r="B1413" t="str">
            <v>Umjetnička škola Luke Sorkočevića - Dubrovnik</v>
          </cell>
        </row>
        <row r="1414">
          <cell r="A1414">
            <v>1941</v>
          </cell>
          <cell r="B1414" t="str">
            <v>Umjetnička škola Matka Brajše Rašana</v>
          </cell>
        </row>
        <row r="1415">
          <cell r="A1415">
            <v>2139</v>
          </cell>
          <cell r="B1415" t="str">
            <v>Umjetnička škola Miroslav Magdalenić - Čakovec</v>
          </cell>
        </row>
        <row r="1416">
          <cell r="A1416">
            <v>1959</v>
          </cell>
          <cell r="B1416" t="str">
            <v>Umjetnička škola Poreč</v>
          </cell>
        </row>
        <row r="1417">
          <cell r="A1417">
            <v>2745</v>
          </cell>
          <cell r="B1417" t="str">
            <v>Upravna škola Zagreb</v>
          </cell>
        </row>
        <row r="1418">
          <cell r="A1418">
            <v>2700</v>
          </cell>
          <cell r="B1418" t="str">
            <v>V. gimnazija - Zagreb</v>
          </cell>
        </row>
        <row r="1419">
          <cell r="A1419">
            <v>2623</v>
          </cell>
          <cell r="B1419" t="str">
            <v>V. gimnazija Vladimir Nazor - Split</v>
          </cell>
        </row>
        <row r="1420">
          <cell r="A1420">
            <v>630</v>
          </cell>
          <cell r="B1420" t="str">
            <v>V. osnovna škola - Bjelovar</v>
          </cell>
        </row>
        <row r="1421">
          <cell r="A1421">
            <v>465</v>
          </cell>
          <cell r="B1421" t="str">
            <v>V. osnovna škola - Varaždin</v>
          </cell>
        </row>
        <row r="1422">
          <cell r="A1422">
            <v>2719</v>
          </cell>
          <cell r="B1422" t="str">
            <v>Veterinarska škola - Zagreb</v>
          </cell>
        </row>
        <row r="1423">
          <cell r="A1423">
            <v>466</v>
          </cell>
          <cell r="B1423" t="str">
            <v>VI. osnovna škola - Varaždin</v>
          </cell>
        </row>
        <row r="1424">
          <cell r="A1424">
            <v>2702</v>
          </cell>
          <cell r="B1424" t="str">
            <v>VII. gimnazija - Zagreb</v>
          </cell>
        </row>
        <row r="1425">
          <cell r="A1425">
            <v>468</v>
          </cell>
          <cell r="B1425" t="str">
            <v>VII. osnovna škola - Varaždin</v>
          </cell>
        </row>
        <row r="1426">
          <cell r="A1426">
            <v>2330</v>
          </cell>
          <cell r="B1426" t="str">
            <v>Waldorfska škola u Zagrebu</v>
          </cell>
        </row>
        <row r="1427">
          <cell r="A1427">
            <v>2705</v>
          </cell>
          <cell r="B1427" t="str">
            <v>X. gimnazija Ivan Supek - Zagreb</v>
          </cell>
        </row>
        <row r="1428">
          <cell r="A1428">
            <v>2706</v>
          </cell>
          <cell r="B1428" t="str">
            <v>XI. gimnazija - Zagreb</v>
          </cell>
        </row>
        <row r="1429">
          <cell r="A1429">
            <v>2707</v>
          </cell>
          <cell r="B1429" t="str">
            <v>XII. gimnazija - Zagreb</v>
          </cell>
        </row>
        <row r="1430">
          <cell r="A1430">
            <v>2708</v>
          </cell>
          <cell r="B1430" t="str">
            <v>XIII. gimnazija - Zagreb</v>
          </cell>
        </row>
        <row r="1431">
          <cell r="A1431">
            <v>2710</v>
          </cell>
          <cell r="B1431" t="str">
            <v>XV. gimnazija - Zagreb</v>
          </cell>
        </row>
        <row r="1432">
          <cell r="A1432">
            <v>2711</v>
          </cell>
          <cell r="B1432" t="str">
            <v>XVI. gimnazija - Zagreb</v>
          </cell>
        </row>
        <row r="1433">
          <cell r="A1433">
            <v>2713</v>
          </cell>
          <cell r="B1433" t="str">
            <v>XVIII. gimnazija - Zagreb</v>
          </cell>
        </row>
        <row r="1434">
          <cell r="A1434">
            <v>2536</v>
          </cell>
          <cell r="B1434" t="str">
            <v>Zadarska privatna gimnazija s pravom javnosti</v>
          </cell>
        </row>
        <row r="1435">
          <cell r="A1435">
            <v>4000</v>
          </cell>
          <cell r="B1435" t="str">
            <v>Zadruga</v>
          </cell>
        </row>
        <row r="1436">
          <cell r="A1436">
            <v>2775</v>
          </cell>
          <cell r="B1436" t="str">
            <v>Zagrebačka umjetnička gimnazija s pravom javnosti</v>
          </cell>
        </row>
        <row r="1437">
          <cell r="A1437">
            <v>2586</v>
          </cell>
          <cell r="B1437" t="str">
            <v>Zdravstvena i veterinarska škola Dr. Andrije Štampara - Vinkovci</v>
          </cell>
        </row>
        <row r="1438">
          <cell r="A1438">
            <v>2634</v>
          </cell>
          <cell r="B1438" t="str">
            <v>Zdravstvena škola - Split</v>
          </cell>
        </row>
        <row r="1439">
          <cell r="A1439">
            <v>2714</v>
          </cell>
          <cell r="B1439" t="str">
            <v>Zdravstveno učilište - Zagreb</v>
          </cell>
        </row>
        <row r="1440">
          <cell r="A1440">
            <v>2359</v>
          </cell>
          <cell r="B1440" t="str">
            <v>Zrakoplovna tehnička škola Rudolfa Perešina</v>
          </cell>
        </row>
        <row r="1441">
          <cell r="A1441">
            <v>2477</v>
          </cell>
          <cell r="B1441" t="str">
            <v>Željeznička tehnička škola - Moravice</v>
          </cell>
        </row>
        <row r="1442">
          <cell r="A1442">
            <v>2751</v>
          </cell>
          <cell r="B1442" t="str">
            <v>Ženska opća gimnazija Družbe sestara milosrdnica - s pravom javnosti</v>
          </cell>
        </row>
        <row r="1443">
          <cell r="A1443">
            <v>4043</v>
          </cell>
          <cell r="B1443" t="str">
            <v>Ženski đački dom Dubrovnik</v>
          </cell>
        </row>
        <row r="1444">
          <cell r="A1444">
            <v>4007</v>
          </cell>
          <cell r="B1444" t="str">
            <v>Ženski đački dom Split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238"/>
  <sheetViews>
    <sheetView tabSelected="1" workbookViewId="0">
      <selection activeCell="F15" sqref="F15"/>
    </sheetView>
  </sheetViews>
  <sheetFormatPr defaultRowHeight="15" x14ac:dyDescent="0.25"/>
  <cols>
    <col min="2" max="2" width="12.85546875" customWidth="1"/>
    <col min="3" max="3" width="11.5703125" customWidth="1"/>
    <col min="5" max="5" width="21.7109375" customWidth="1"/>
    <col min="6" max="6" width="9.28515625" bestFit="1" customWidth="1"/>
    <col min="8" max="8" width="9.28515625" style="18" bestFit="1" customWidth="1"/>
  </cols>
  <sheetData>
    <row r="1" spans="1:239" s="3" customFormat="1" x14ac:dyDescent="0.25">
      <c r="A1" s="1" t="s">
        <v>0</v>
      </c>
      <c r="B1" s="1" t="s">
        <v>1</v>
      </c>
      <c r="C1" s="1" t="s">
        <v>2</v>
      </c>
      <c r="D1" s="2" t="s">
        <v>3</v>
      </c>
      <c r="E1" s="2" t="s">
        <v>4</v>
      </c>
      <c r="F1" s="1" t="s">
        <v>5</v>
      </c>
      <c r="G1" s="1" t="s">
        <v>6</v>
      </c>
      <c r="H1" s="1" t="s">
        <v>7</v>
      </c>
      <c r="I1" s="1" t="s">
        <v>8</v>
      </c>
      <c r="AJ1" t="s">
        <v>9</v>
      </c>
      <c r="AK1" t="s">
        <v>10</v>
      </c>
      <c r="AL1" t="s">
        <v>11</v>
      </c>
      <c r="AM1" t="s">
        <v>12</v>
      </c>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x14ac:dyDescent="0.25">
      <c r="A2" s="47" t="s">
        <v>85</v>
      </c>
      <c r="B2" s="47" t="s">
        <v>110</v>
      </c>
      <c r="C2" t="s">
        <v>13</v>
      </c>
      <c r="D2" t="s">
        <v>111</v>
      </c>
      <c r="E2" t="s">
        <v>112</v>
      </c>
      <c r="F2">
        <v>2621</v>
      </c>
      <c r="G2" s="21" t="s">
        <v>113</v>
      </c>
      <c r="H2" s="37">
        <v>95</v>
      </c>
      <c r="I2" t="str">
        <f>VLOOKUP(F:F,[1]Sheet2!A$1:B$65536,2,0)</f>
        <v>III. gimnazija - Split</v>
      </c>
      <c r="AJ2" t="s">
        <v>14</v>
      </c>
      <c r="AK2" t="s">
        <v>15</v>
      </c>
      <c r="AL2" t="s">
        <v>16</v>
      </c>
      <c r="AM2" t="s">
        <v>17</v>
      </c>
    </row>
    <row r="3" spans="1:239" x14ac:dyDescent="0.25">
      <c r="A3" s="47" t="s">
        <v>83</v>
      </c>
      <c r="B3" s="47" t="s">
        <v>119</v>
      </c>
      <c r="C3" t="s">
        <v>13</v>
      </c>
      <c r="D3" t="s">
        <v>120</v>
      </c>
      <c r="E3" t="s">
        <v>121</v>
      </c>
      <c r="F3">
        <v>2621</v>
      </c>
      <c r="G3" s="21" t="s">
        <v>113</v>
      </c>
      <c r="H3" s="37">
        <v>93</v>
      </c>
      <c r="I3" t="str">
        <f>VLOOKUP(F:F,[1]Sheet2!A$1:B$65536,2,0)</f>
        <v>III. gimnazija - Split</v>
      </c>
      <c r="AJ3" t="s">
        <v>21</v>
      </c>
      <c r="AK3" t="s">
        <v>22</v>
      </c>
      <c r="AL3" t="s">
        <v>23</v>
      </c>
      <c r="AM3" s="9"/>
    </row>
    <row r="4" spans="1:239" x14ac:dyDescent="0.25">
      <c r="A4" s="47" t="s">
        <v>114</v>
      </c>
      <c r="B4" s="47" t="s">
        <v>115</v>
      </c>
      <c r="C4" t="s">
        <v>13</v>
      </c>
      <c r="D4" t="s">
        <v>88</v>
      </c>
      <c r="E4" t="s">
        <v>116</v>
      </c>
      <c r="F4">
        <v>2622</v>
      </c>
      <c r="G4" s="21" t="s">
        <v>113</v>
      </c>
      <c r="H4" s="37">
        <v>91</v>
      </c>
      <c r="I4" t="str">
        <f>VLOOKUP(F:F,[2]Sheet2!A$1:B$65536,2,0)</f>
        <v>IV. gimnazija Marko Marulić</v>
      </c>
      <c r="AJ4" t="s">
        <v>24</v>
      </c>
      <c r="AK4" t="s">
        <v>25</v>
      </c>
      <c r="AL4" t="s">
        <v>26</v>
      </c>
      <c r="AM4" t="s">
        <v>27</v>
      </c>
    </row>
    <row r="5" spans="1:239" x14ac:dyDescent="0.25">
      <c r="A5" s="47" t="s">
        <v>47</v>
      </c>
      <c r="B5" s="47" t="s">
        <v>48</v>
      </c>
      <c r="C5" t="s">
        <v>13</v>
      </c>
      <c r="D5" t="s">
        <v>49</v>
      </c>
      <c r="E5" t="s">
        <v>50</v>
      </c>
      <c r="F5">
        <v>2710</v>
      </c>
      <c r="G5" t="s">
        <v>51</v>
      </c>
      <c r="H5" s="37">
        <v>91</v>
      </c>
      <c r="I5" t="s">
        <v>52</v>
      </c>
      <c r="AJ5" t="s">
        <v>29</v>
      </c>
      <c r="AK5" s="9"/>
      <c r="AL5" t="s">
        <v>30</v>
      </c>
      <c r="AM5" s="9"/>
    </row>
    <row r="6" spans="1:239" x14ac:dyDescent="0.25">
      <c r="A6" s="47" t="s">
        <v>32</v>
      </c>
      <c r="B6" s="47" t="s">
        <v>41</v>
      </c>
      <c r="C6" t="s">
        <v>13</v>
      </c>
      <c r="D6" t="s">
        <v>31</v>
      </c>
      <c r="E6" t="s">
        <v>42</v>
      </c>
      <c r="F6">
        <v>2696</v>
      </c>
      <c r="G6" t="s">
        <v>20</v>
      </c>
      <c r="H6" s="37">
        <v>90</v>
      </c>
      <c r="I6" t="str">
        <f>VLOOKUP(F:F,[3]Sheet2!A$1:B$65536,2,0)</f>
        <v>I. gimnazija - Zagreb</v>
      </c>
      <c r="J6" s="10"/>
      <c r="K6" s="10"/>
      <c r="L6" s="10"/>
      <c r="M6" s="10"/>
      <c r="N6" s="10"/>
      <c r="O6" s="10"/>
      <c r="P6" s="10"/>
      <c r="Q6" s="10"/>
      <c r="R6" s="10"/>
      <c r="S6" s="10"/>
      <c r="T6" s="10"/>
      <c r="U6" s="10"/>
      <c r="V6" s="10"/>
      <c r="W6" s="10"/>
      <c r="X6" s="10"/>
      <c r="AJ6" t="s">
        <v>14</v>
      </c>
      <c r="AK6" t="s">
        <v>15</v>
      </c>
      <c r="AL6" t="s">
        <v>16</v>
      </c>
      <c r="AM6" t="s">
        <v>17</v>
      </c>
    </row>
    <row r="7" spans="1:239" x14ac:dyDescent="0.25">
      <c r="A7" s="47" t="s">
        <v>117</v>
      </c>
      <c r="B7" s="47" t="s">
        <v>118</v>
      </c>
      <c r="C7" t="s">
        <v>13</v>
      </c>
      <c r="D7" t="s">
        <v>111</v>
      </c>
      <c r="E7" t="s">
        <v>112</v>
      </c>
      <c r="F7">
        <v>2621</v>
      </c>
      <c r="G7" s="21" t="s">
        <v>113</v>
      </c>
      <c r="H7" s="37">
        <v>90</v>
      </c>
      <c r="I7" t="str">
        <f>VLOOKUP(F:F,[1]Sheet2!A$1:B$65536,2,0)</f>
        <v>III. gimnazija - Split</v>
      </c>
      <c r="J7" s="10"/>
      <c r="K7" s="10"/>
      <c r="L7" s="10"/>
      <c r="M7" s="10"/>
      <c r="N7" s="10"/>
      <c r="O7" s="10"/>
      <c r="P7" s="10"/>
      <c r="Q7" s="10"/>
      <c r="R7" s="10"/>
      <c r="S7" s="10"/>
      <c r="T7" s="10"/>
      <c r="U7" s="10"/>
      <c r="V7" s="10"/>
      <c r="W7" s="10"/>
      <c r="X7" s="10"/>
      <c r="AJ7" t="s">
        <v>33</v>
      </c>
      <c r="AK7" t="s">
        <v>34</v>
      </c>
      <c r="AL7" t="s">
        <v>35</v>
      </c>
      <c r="AM7" t="s">
        <v>36</v>
      </c>
    </row>
    <row r="8" spans="1:239" x14ac:dyDescent="0.25">
      <c r="A8" s="47" t="s">
        <v>74</v>
      </c>
      <c r="B8" s="47" t="s">
        <v>75</v>
      </c>
      <c r="C8" t="s">
        <v>13</v>
      </c>
      <c r="D8" t="s">
        <v>76</v>
      </c>
      <c r="E8" t="s">
        <v>77</v>
      </c>
      <c r="F8">
        <v>2699</v>
      </c>
      <c r="G8" t="s">
        <v>20</v>
      </c>
      <c r="H8" s="37">
        <v>89</v>
      </c>
      <c r="I8" t="s">
        <v>46</v>
      </c>
      <c r="J8" s="10"/>
      <c r="K8" s="10"/>
      <c r="L8" s="10"/>
      <c r="M8" s="10"/>
      <c r="N8" s="10"/>
      <c r="O8" s="10"/>
      <c r="P8" s="10"/>
      <c r="Q8" s="10"/>
      <c r="R8" s="10"/>
      <c r="S8" s="10"/>
      <c r="T8" s="10"/>
      <c r="U8" s="10"/>
      <c r="V8" s="10"/>
      <c r="W8" s="10"/>
      <c r="X8" s="10"/>
      <c r="AJ8" t="s">
        <v>37</v>
      </c>
      <c r="AK8" t="s">
        <v>13</v>
      </c>
      <c r="AL8" t="s">
        <v>38</v>
      </c>
      <c r="AM8" t="s">
        <v>39</v>
      </c>
    </row>
    <row r="9" spans="1:239" x14ac:dyDescent="0.25">
      <c r="A9" s="47" t="s">
        <v>57</v>
      </c>
      <c r="B9" s="47" t="s">
        <v>58</v>
      </c>
      <c r="C9" t="s">
        <v>13</v>
      </c>
      <c r="D9" t="s">
        <v>59</v>
      </c>
      <c r="E9" t="s">
        <v>60</v>
      </c>
      <c r="F9">
        <v>2728</v>
      </c>
      <c r="G9" t="s">
        <v>20</v>
      </c>
      <c r="H9" s="37">
        <v>87</v>
      </c>
      <c r="I9" t="s">
        <v>61</v>
      </c>
      <c r="AJ9" t="s">
        <v>37</v>
      </c>
      <c r="AK9" t="s">
        <v>13</v>
      </c>
      <c r="AL9" t="s">
        <v>38</v>
      </c>
      <c r="AM9" t="s">
        <v>39</v>
      </c>
    </row>
    <row r="10" spans="1:239" x14ac:dyDescent="0.25">
      <c r="A10" s="47" t="s">
        <v>68</v>
      </c>
      <c r="B10" s="47" t="s">
        <v>69</v>
      </c>
      <c r="C10" t="s">
        <v>13</v>
      </c>
      <c r="D10" t="s">
        <v>59</v>
      </c>
      <c r="E10" t="s">
        <v>60</v>
      </c>
      <c r="F10">
        <v>2728</v>
      </c>
      <c r="G10" t="s">
        <v>20</v>
      </c>
      <c r="H10" s="37">
        <v>87</v>
      </c>
      <c r="I10" t="s">
        <v>61</v>
      </c>
      <c r="AJ10" t="s">
        <v>33</v>
      </c>
      <c r="AK10" t="s">
        <v>34</v>
      </c>
      <c r="AL10" t="s">
        <v>35</v>
      </c>
      <c r="AM10" t="s">
        <v>36</v>
      </c>
    </row>
    <row r="11" spans="1:239" x14ac:dyDescent="0.25">
      <c r="A11" s="47" t="s">
        <v>100</v>
      </c>
      <c r="B11" s="47" t="s">
        <v>101</v>
      </c>
      <c r="C11" t="s">
        <v>13</v>
      </c>
      <c r="D11" t="s">
        <v>102</v>
      </c>
      <c r="E11" t="s">
        <v>103</v>
      </c>
      <c r="F11">
        <v>2549</v>
      </c>
      <c r="G11" t="s">
        <v>104</v>
      </c>
      <c r="H11" s="37">
        <v>85</v>
      </c>
      <c r="I11" t="s">
        <v>105</v>
      </c>
      <c r="AL11" t="s">
        <v>53</v>
      </c>
    </row>
    <row r="12" spans="1:239" x14ac:dyDescent="0.25">
      <c r="A12" s="47" t="s">
        <v>99</v>
      </c>
      <c r="B12" s="47" t="s">
        <v>87</v>
      </c>
      <c r="C12" t="s">
        <v>13</v>
      </c>
      <c r="D12" t="s">
        <v>106</v>
      </c>
      <c r="E12" t="s">
        <v>107</v>
      </c>
      <c r="F12">
        <v>2563</v>
      </c>
      <c r="G12" t="s">
        <v>104</v>
      </c>
      <c r="H12" s="37">
        <v>85</v>
      </c>
      <c r="I12" t="s">
        <v>108</v>
      </c>
      <c r="AL12" t="s">
        <v>56</v>
      </c>
    </row>
    <row r="13" spans="1:239" x14ac:dyDescent="0.25">
      <c r="A13" s="47" t="s">
        <v>18</v>
      </c>
      <c r="B13" s="47" t="s">
        <v>129</v>
      </c>
      <c r="C13" s="25" t="s">
        <v>13</v>
      </c>
      <c r="D13" s="25" t="s">
        <v>40</v>
      </c>
      <c r="E13" s="25" t="s">
        <v>130</v>
      </c>
      <c r="F13" s="25">
        <v>4014</v>
      </c>
      <c r="G13" s="25" t="s">
        <v>131</v>
      </c>
      <c r="H13" s="37">
        <v>85</v>
      </c>
      <c r="I13" s="27" t="s">
        <v>146</v>
      </c>
      <c r="AJ13" t="s">
        <v>37</v>
      </c>
      <c r="AK13" t="s">
        <v>13</v>
      </c>
      <c r="AL13" t="s">
        <v>38</v>
      </c>
      <c r="AM13" t="s">
        <v>39</v>
      </c>
    </row>
    <row r="14" spans="1:239" x14ac:dyDescent="0.25">
      <c r="A14" s="47" t="s">
        <v>83</v>
      </c>
      <c r="B14" s="47" t="s">
        <v>94</v>
      </c>
      <c r="C14" t="s">
        <v>13</v>
      </c>
      <c r="D14" t="s">
        <v>84</v>
      </c>
      <c r="E14" t="s">
        <v>95</v>
      </c>
      <c r="F14" t="s">
        <v>96</v>
      </c>
      <c r="G14" t="s">
        <v>97</v>
      </c>
      <c r="H14" s="37">
        <v>85</v>
      </c>
      <c r="I14" t="s">
        <v>98</v>
      </c>
      <c r="AJ14" t="s">
        <v>37</v>
      </c>
      <c r="AK14" t="s">
        <v>13</v>
      </c>
      <c r="AL14" t="s">
        <v>38</v>
      </c>
      <c r="AM14" t="s">
        <v>39</v>
      </c>
    </row>
    <row r="15" spans="1:239" x14ac:dyDescent="0.25">
      <c r="A15" s="47" t="s">
        <v>19</v>
      </c>
      <c r="B15" s="47" t="s">
        <v>90</v>
      </c>
      <c r="C15" t="s">
        <v>13</v>
      </c>
      <c r="D15" t="s">
        <v>91</v>
      </c>
      <c r="E15" t="s">
        <v>92</v>
      </c>
      <c r="F15">
        <v>2367</v>
      </c>
      <c r="G15" t="s">
        <v>93</v>
      </c>
      <c r="H15" s="37">
        <v>84</v>
      </c>
      <c r="I15" t="str">
        <f>VLOOKUP(F:F,[4]Sheet2!A$1:B$65536,2,0)</f>
        <v>Gimnazija Antuna Gustava Matoša - Zabok</v>
      </c>
      <c r="AJ15" t="s">
        <v>14</v>
      </c>
      <c r="AK15" t="s">
        <v>15</v>
      </c>
      <c r="AL15" t="s">
        <v>16</v>
      </c>
      <c r="AM15" t="s">
        <v>17</v>
      </c>
    </row>
    <row r="16" spans="1:239" x14ac:dyDescent="0.25">
      <c r="A16" s="47" t="s">
        <v>54</v>
      </c>
      <c r="B16" s="47" t="s">
        <v>55</v>
      </c>
      <c r="C16" t="s">
        <v>13</v>
      </c>
      <c r="D16" t="s">
        <v>49</v>
      </c>
      <c r="E16" t="s">
        <v>50</v>
      </c>
      <c r="F16">
        <v>2710</v>
      </c>
      <c r="G16" t="s">
        <v>51</v>
      </c>
      <c r="H16" s="37">
        <v>83</v>
      </c>
      <c r="I16" t="s">
        <v>52</v>
      </c>
      <c r="AJ16" t="s">
        <v>33</v>
      </c>
      <c r="AK16" t="s">
        <v>34</v>
      </c>
      <c r="AL16" t="s">
        <v>35</v>
      </c>
      <c r="AM16" t="s">
        <v>36</v>
      </c>
    </row>
    <row r="17" spans="1:39" x14ac:dyDescent="0.25">
      <c r="A17" s="47" t="s">
        <v>43</v>
      </c>
      <c r="B17" s="47" t="s">
        <v>44</v>
      </c>
      <c r="C17" t="s">
        <v>13</v>
      </c>
      <c r="D17" t="s">
        <v>28</v>
      </c>
      <c r="E17" t="s">
        <v>45</v>
      </c>
      <c r="F17">
        <v>2699</v>
      </c>
      <c r="G17" t="s">
        <v>20</v>
      </c>
      <c r="H17" s="37">
        <v>81</v>
      </c>
      <c r="I17" t="s">
        <v>46</v>
      </c>
      <c r="AJ17" t="s">
        <v>37</v>
      </c>
      <c r="AK17" t="s">
        <v>13</v>
      </c>
      <c r="AL17" t="s">
        <v>38</v>
      </c>
      <c r="AM17" t="s">
        <v>39</v>
      </c>
    </row>
    <row r="18" spans="1:39" x14ac:dyDescent="0.25">
      <c r="A18" s="48" t="s">
        <v>109</v>
      </c>
      <c r="B18" s="48" t="s">
        <v>141</v>
      </c>
      <c r="C18" s="39" t="s">
        <v>13</v>
      </c>
      <c r="D18" s="39" t="s">
        <v>142</v>
      </c>
      <c r="E18" s="39" t="s">
        <v>143</v>
      </c>
      <c r="F18" s="40">
        <v>2652</v>
      </c>
      <c r="G18" s="39" t="s">
        <v>144</v>
      </c>
      <c r="H18" s="46">
        <v>79</v>
      </c>
      <c r="I18" s="39" t="s">
        <v>147</v>
      </c>
      <c r="AJ18" t="s">
        <v>14</v>
      </c>
      <c r="AK18" t="s">
        <v>15</v>
      </c>
      <c r="AL18" t="s">
        <v>16</v>
      </c>
      <c r="AM18" t="s">
        <v>17</v>
      </c>
    </row>
    <row r="19" spans="1:39" x14ac:dyDescent="0.25">
      <c r="A19" s="47" t="s">
        <v>62</v>
      </c>
      <c r="B19" s="47" t="s">
        <v>63</v>
      </c>
      <c r="C19" t="s">
        <v>13</v>
      </c>
      <c r="D19" t="s">
        <v>64</v>
      </c>
      <c r="E19" t="s">
        <v>65</v>
      </c>
      <c r="F19">
        <v>2703</v>
      </c>
      <c r="G19" t="s">
        <v>66</v>
      </c>
      <c r="H19" s="37">
        <v>79</v>
      </c>
      <c r="I19" t="s">
        <v>67</v>
      </c>
      <c r="AJ19" t="s">
        <v>78</v>
      </c>
      <c r="AL19" t="s">
        <v>79</v>
      </c>
    </row>
    <row r="20" spans="1:39" x14ac:dyDescent="0.25">
      <c r="A20" s="47" t="s">
        <v>70</v>
      </c>
      <c r="B20" s="47" t="s">
        <v>71</v>
      </c>
      <c r="C20" t="s">
        <v>13</v>
      </c>
      <c r="D20" t="s">
        <v>72</v>
      </c>
      <c r="E20" t="s">
        <v>73</v>
      </c>
      <c r="F20">
        <v>2728</v>
      </c>
      <c r="G20" t="s">
        <v>20</v>
      </c>
      <c r="H20" s="37">
        <v>78</v>
      </c>
      <c r="I20" t="s">
        <v>61</v>
      </c>
      <c r="AJ20" t="s">
        <v>80</v>
      </c>
      <c r="AL20" t="s">
        <v>81</v>
      </c>
    </row>
    <row r="21" spans="1:39" x14ac:dyDescent="0.25">
      <c r="A21" s="49" t="s">
        <v>31</v>
      </c>
      <c r="B21" s="49" t="s">
        <v>126</v>
      </c>
      <c r="C21" s="22" t="s">
        <v>13</v>
      </c>
      <c r="D21" s="22" t="s">
        <v>82</v>
      </c>
      <c r="E21" s="22" t="s">
        <v>127</v>
      </c>
      <c r="F21" s="22">
        <v>2520</v>
      </c>
      <c r="G21" s="22" t="s">
        <v>128</v>
      </c>
      <c r="H21" s="38">
        <v>78</v>
      </c>
      <c r="I21" s="22" t="str">
        <f>VLOOKUP(F:F,[5]Sheet2!A$1:B$65536,2,0)</f>
        <v>Gimnazija Franje Petrića - Zadar</v>
      </c>
      <c r="AJ21" t="s">
        <v>14</v>
      </c>
      <c r="AK21" t="s">
        <v>15</v>
      </c>
      <c r="AL21" t="s">
        <v>16</v>
      </c>
      <c r="AM21" t="s">
        <v>17</v>
      </c>
    </row>
    <row r="22" spans="1:39" x14ac:dyDescent="0.25">
      <c r="A22" s="47" t="s">
        <v>89</v>
      </c>
      <c r="B22" s="47" t="s">
        <v>132</v>
      </c>
      <c r="C22" s="25" t="s">
        <v>13</v>
      </c>
      <c r="D22" s="25" t="s">
        <v>86</v>
      </c>
      <c r="E22" s="25" t="s">
        <v>133</v>
      </c>
      <c r="F22" s="25">
        <v>3162</v>
      </c>
      <c r="G22" s="25" t="s">
        <v>131</v>
      </c>
      <c r="H22" s="37">
        <v>75</v>
      </c>
      <c r="I22" s="25" t="s">
        <v>145</v>
      </c>
      <c r="AJ22" t="s">
        <v>14</v>
      </c>
      <c r="AK22" t="s">
        <v>15</v>
      </c>
      <c r="AL22" t="s">
        <v>16</v>
      </c>
      <c r="AM22" t="s">
        <v>17</v>
      </c>
    </row>
    <row r="23" spans="1:39" x14ac:dyDescent="0.25">
      <c r="A23" s="47" t="s">
        <v>139</v>
      </c>
      <c r="B23" s="47" t="s">
        <v>140</v>
      </c>
      <c r="C23" t="s">
        <v>13</v>
      </c>
      <c r="D23" t="s">
        <v>136</v>
      </c>
      <c r="E23" t="s">
        <v>137</v>
      </c>
      <c r="F23">
        <v>2361</v>
      </c>
      <c r="G23" t="s">
        <v>138</v>
      </c>
      <c r="H23" s="37">
        <v>75</v>
      </c>
      <c r="I23" t="str">
        <f>VLOOKUP(F:F,[6]Sheet2!A$1:B$65536,2,0)</f>
        <v>SŠ Vrbovec</v>
      </c>
      <c r="AJ23" t="s">
        <v>24</v>
      </c>
      <c r="AK23" t="s">
        <v>25</v>
      </c>
      <c r="AL23" t="s">
        <v>26</v>
      </c>
      <c r="AM23" t="s">
        <v>27</v>
      </c>
    </row>
    <row r="24" spans="1:39" x14ac:dyDescent="0.25">
      <c r="A24" s="47" t="s">
        <v>134</v>
      </c>
      <c r="B24" s="47" t="s">
        <v>135</v>
      </c>
      <c r="C24" t="s">
        <v>13</v>
      </c>
      <c r="D24" t="s">
        <v>136</v>
      </c>
      <c r="E24" t="s">
        <v>137</v>
      </c>
      <c r="F24">
        <v>2361</v>
      </c>
      <c r="G24" t="s">
        <v>138</v>
      </c>
      <c r="H24" s="37">
        <v>73</v>
      </c>
      <c r="I24" t="str">
        <f>VLOOKUP(F:F,[6]Sheet2!A$1:B$65536,2,0)</f>
        <v>SŠ Vrbovec</v>
      </c>
      <c r="AJ24" t="s">
        <v>37</v>
      </c>
      <c r="AK24" t="s">
        <v>13</v>
      </c>
      <c r="AL24" t="s">
        <v>38</v>
      </c>
      <c r="AM24" t="s">
        <v>39</v>
      </c>
    </row>
    <row r="25" spans="1:39" x14ac:dyDescent="0.25">
      <c r="A25" s="47" t="s">
        <v>122</v>
      </c>
      <c r="B25" s="47" t="s">
        <v>123</v>
      </c>
      <c r="C25" t="s">
        <v>13</v>
      </c>
      <c r="D25" t="s">
        <v>88</v>
      </c>
      <c r="E25" t="s">
        <v>124</v>
      </c>
      <c r="F25">
        <v>2407</v>
      </c>
      <c r="G25" t="s">
        <v>125</v>
      </c>
      <c r="H25" s="37">
        <v>65</v>
      </c>
      <c r="I25" t="str">
        <f>VLOOKUP(F:F,[7]Sheet2!A$1:B$65536,2,0)</f>
        <v>Druga gimnazija - Varaždin</v>
      </c>
      <c r="AJ25" t="s">
        <v>14</v>
      </c>
      <c r="AK25" t="s">
        <v>15</v>
      </c>
      <c r="AL25" t="s">
        <v>16</v>
      </c>
      <c r="AM25" t="s">
        <v>17</v>
      </c>
    </row>
    <row r="26" spans="1:39" x14ac:dyDescent="0.25">
      <c r="A26" s="5"/>
      <c r="B26" s="5"/>
      <c r="C26" s="6"/>
      <c r="D26" s="7"/>
      <c r="E26" s="7"/>
      <c r="F26" s="6"/>
      <c r="G26" s="6"/>
      <c r="H26" s="6"/>
      <c r="I26" s="8"/>
    </row>
    <row r="27" spans="1:39" x14ac:dyDescent="0.25">
      <c r="A27" s="10"/>
      <c r="B27" s="10"/>
      <c r="C27" s="10"/>
      <c r="D27" s="10"/>
      <c r="E27" s="10"/>
      <c r="F27" s="10"/>
      <c r="G27" s="10"/>
      <c r="H27" s="13"/>
      <c r="I27" s="10"/>
    </row>
    <row r="30" spans="1:39" x14ac:dyDescent="0.25">
      <c r="A30" s="10"/>
      <c r="B30" s="10"/>
      <c r="C30" s="12"/>
      <c r="D30" s="10"/>
      <c r="E30" s="10"/>
      <c r="F30" s="13"/>
      <c r="G30" s="10"/>
      <c r="H30" s="13"/>
      <c r="I30" s="10"/>
    </row>
    <row r="32" spans="1:39" x14ac:dyDescent="0.25">
      <c r="G32" s="21"/>
    </row>
    <row r="33" spans="1:41" x14ac:dyDescent="0.25">
      <c r="G33" s="21"/>
    </row>
    <row r="34" spans="1:41" x14ac:dyDescent="0.25">
      <c r="F34" s="11"/>
      <c r="G34" s="21"/>
    </row>
    <row r="35" spans="1:41" x14ac:dyDescent="0.25">
      <c r="G35" s="21"/>
    </row>
    <row r="36" spans="1:41" x14ac:dyDescent="0.25">
      <c r="A36" s="22"/>
      <c r="B36" s="22"/>
      <c r="C36" s="22"/>
      <c r="D36" s="22"/>
      <c r="E36" s="22"/>
      <c r="F36" s="22"/>
      <c r="G36" s="22"/>
      <c r="H36" s="15"/>
      <c r="I36" s="22"/>
    </row>
    <row r="37" spans="1:41" x14ac:dyDescent="0.25">
      <c r="H37"/>
    </row>
    <row r="39" spans="1:41" x14ac:dyDescent="0.25">
      <c r="A39" s="10"/>
      <c r="B39" s="10"/>
      <c r="C39" s="10"/>
      <c r="D39" s="10"/>
      <c r="E39" s="10"/>
      <c r="F39" s="13"/>
      <c r="G39" s="10"/>
      <c r="H39" s="13"/>
      <c r="I39" s="10"/>
    </row>
    <row r="40" spans="1:41" x14ac:dyDescent="0.25">
      <c r="A40" s="10"/>
      <c r="B40" s="10"/>
      <c r="C40" s="12"/>
      <c r="D40" s="10"/>
      <c r="E40" s="10"/>
      <c r="F40" s="13"/>
      <c r="G40" s="10"/>
      <c r="H40" s="13"/>
      <c r="I40" s="10"/>
    </row>
    <row r="41" spans="1:41" x14ac:dyDescent="0.25">
      <c r="G41" s="21"/>
    </row>
    <row r="42" spans="1:41" x14ac:dyDescent="0.25">
      <c r="F42" s="11"/>
      <c r="G42" s="21"/>
    </row>
    <row r="43" spans="1:41" x14ac:dyDescent="0.25">
      <c r="A43" s="22"/>
      <c r="B43" s="22"/>
      <c r="C43" s="22"/>
      <c r="D43" s="22"/>
      <c r="E43" s="22"/>
      <c r="F43" s="22"/>
      <c r="G43" s="22"/>
      <c r="H43" s="15"/>
      <c r="I43" s="22"/>
    </row>
    <row r="44" spans="1:41" ht="16.5" customHeight="1" x14ac:dyDescent="0.25">
      <c r="A44" s="42"/>
      <c r="B44" s="42"/>
      <c r="C44" s="42"/>
      <c r="D44" s="42"/>
      <c r="E44" s="42"/>
      <c r="F44" s="43"/>
      <c r="G44" s="42"/>
      <c r="H44" s="43"/>
      <c r="I44" s="42"/>
    </row>
    <row r="45" spans="1:41" x14ac:dyDescent="0.25">
      <c r="A45" s="10"/>
      <c r="B45" s="10"/>
      <c r="C45" s="10"/>
      <c r="D45" s="10"/>
      <c r="E45" s="10"/>
      <c r="F45" s="10"/>
      <c r="G45" s="10"/>
      <c r="H45" s="13"/>
      <c r="I45" s="10"/>
    </row>
    <row r="48" spans="1:41" s="14" customFormat="1" x14ac:dyDescent="0.25">
      <c r="A48"/>
      <c r="B48"/>
      <c r="C48"/>
      <c r="D48"/>
      <c r="E48"/>
      <c r="F48"/>
      <c r="G48"/>
      <c r="H48" s="18"/>
      <c r="I48"/>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row>
    <row r="49" spans="1:41" s="14" customFormat="1" x14ac:dyDescent="0.25">
      <c r="A49"/>
      <c r="B49"/>
      <c r="C49"/>
      <c r="D49"/>
      <c r="E49"/>
      <c r="F49"/>
      <c r="G49"/>
      <c r="H49" s="18"/>
      <c r="I49"/>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row>
    <row r="50" spans="1:41" s="14" customFormat="1" x14ac:dyDescent="0.25">
      <c r="A50"/>
      <c r="B50"/>
      <c r="C50"/>
      <c r="D50"/>
      <c r="E50"/>
      <c r="F50"/>
      <c r="G50"/>
      <c r="H50" s="18"/>
      <c r="I5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row>
    <row r="51" spans="1:41" s="14" customFormat="1" x14ac:dyDescent="0.25">
      <c r="A51"/>
      <c r="B51"/>
      <c r="C51"/>
      <c r="D51"/>
      <c r="E51"/>
      <c r="F51"/>
      <c r="G51"/>
      <c r="H51" s="18"/>
      <c r="I51"/>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row>
    <row r="52" spans="1:41" s="14" customFormat="1" x14ac:dyDescent="0.25">
      <c r="A52" s="12"/>
      <c r="B52" s="12"/>
      <c r="C52" s="12"/>
      <c r="D52" s="12"/>
      <c r="E52" s="12"/>
      <c r="F52" s="12"/>
      <c r="G52" s="12"/>
      <c r="H52" s="13"/>
      <c r="I52" s="12"/>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row>
    <row r="53" spans="1:41" s="14" customFormat="1" x14ac:dyDescent="0.25">
      <c r="A53"/>
      <c r="B53"/>
      <c r="C53"/>
      <c r="D53"/>
      <c r="E53"/>
      <c r="F53"/>
      <c r="G53"/>
      <c r="H53" s="18"/>
      <c r="I53"/>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row>
    <row r="54" spans="1:41" s="14" customFormat="1" x14ac:dyDescent="0.25">
      <c r="A54"/>
      <c r="B54"/>
      <c r="C54"/>
      <c r="D54"/>
      <c r="E54"/>
      <c r="F54"/>
      <c r="G54"/>
      <c r="H54" s="18"/>
      <c r="I54"/>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row>
    <row r="55" spans="1:41" x14ac:dyDescent="0.25">
      <c r="G55" s="21"/>
    </row>
    <row r="56" spans="1:41" x14ac:dyDescent="0.25">
      <c r="G56" s="21"/>
    </row>
    <row r="57" spans="1:41" x14ac:dyDescent="0.25">
      <c r="G57" s="21"/>
    </row>
    <row r="60" spans="1:41" x14ac:dyDescent="0.25">
      <c r="A60" s="25"/>
      <c r="B60" s="25"/>
      <c r="C60" s="25"/>
      <c r="D60" s="25"/>
      <c r="E60" s="25"/>
      <c r="F60" s="25"/>
      <c r="G60" s="25"/>
      <c r="H60" s="26"/>
      <c r="I60" s="27"/>
    </row>
    <row r="61" spans="1:41" x14ac:dyDescent="0.25">
      <c r="A61" s="25"/>
      <c r="B61" s="25"/>
      <c r="C61" s="25"/>
      <c r="D61" s="25"/>
      <c r="E61" s="25"/>
      <c r="F61" s="25"/>
      <c r="G61" s="25"/>
      <c r="H61" s="26"/>
      <c r="I61" s="27"/>
    </row>
    <row r="62" spans="1:41" x14ac:dyDescent="0.25">
      <c r="A62" s="39"/>
      <c r="B62" s="39"/>
      <c r="C62" s="39"/>
      <c r="D62" s="39"/>
      <c r="E62" s="39"/>
      <c r="F62" s="40"/>
      <c r="G62" s="39"/>
      <c r="H62" s="40"/>
      <c r="I62" s="39"/>
    </row>
    <row r="68" spans="1:9" x14ac:dyDescent="0.25">
      <c r="A68" s="15"/>
      <c r="B68" s="15"/>
      <c r="C68" s="15"/>
      <c r="D68" s="15"/>
      <c r="E68" s="15"/>
      <c r="F68" s="15"/>
      <c r="G68" s="15"/>
      <c r="H68" s="16"/>
      <c r="I68" s="17"/>
    </row>
    <row r="72" spans="1:9" x14ac:dyDescent="0.25">
      <c r="A72" s="42"/>
      <c r="B72" s="42"/>
      <c r="C72" s="42"/>
      <c r="D72" s="42"/>
      <c r="E72" s="42"/>
      <c r="F72" s="43"/>
      <c r="G72" s="42"/>
      <c r="H72" s="43"/>
      <c r="I72" s="42"/>
    </row>
    <row r="76" spans="1:9" x14ac:dyDescent="0.25">
      <c r="A76" s="15"/>
      <c r="B76" s="15"/>
      <c r="C76" s="15"/>
      <c r="D76" s="15"/>
      <c r="E76" s="15"/>
      <c r="F76" s="15"/>
      <c r="G76" s="15"/>
      <c r="H76" s="16"/>
      <c r="I76" s="17"/>
    </row>
    <row r="77" spans="1:9" x14ac:dyDescent="0.25">
      <c r="G77" s="21"/>
    </row>
    <row r="78" spans="1:9" x14ac:dyDescent="0.25">
      <c r="G78" s="21"/>
    </row>
    <row r="79" spans="1:9" x14ac:dyDescent="0.25">
      <c r="F79" s="11"/>
      <c r="G79" s="21"/>
    </row>
    <row r="80" spans="1:9" x14ac:dyDescent="0.25">
      <c r="A80" s="22"/>
      <c r="B80" s="22"/>
      <c r="C80" s="22"/>
      <c r="D80" s="22"/>
      <c r="E80" s="22"/>
      <c r="F80" s="22"/>
      <c r="G80" s="22"/>
      <c r="H80" s="15"/>
      <c r="I80" s="22"/>
    </row>
    <row r="81" spans="1:9" x14ac:dyDescent="0.25">
      <c r="A81" s="22"/>
      <c r="B81" s="22"/>
      <c r="C81" s="22"/>
      <c r="D81" s="22"/>
      <c r="E81" s="22"/>
      <c r="F81" s="22"/>
      <c r="G81" s="22"/>
      <c r="H81" s="15"/>
      <c r="I81" s="22"/>
    </row>
    <row r="88" spans="1:9" x14ac:dyDescent="0.25">
      <c r="A88" s="10"/>
      <c r="B88" s="10"/>
      <c r="C88" s="10"/>
      <c r="D88" s="10"/>
      <c r="E88" s="10"/>
      <c r="F88" s="13"/>
      <c r="G88" s="10"/>
      <c r="H88" s="13"/>
      <c r="I88" s="10"/>
    </row>
    <row r="90" spans="1:9" x14ac:dyDescent="0.25">
      <c r="A90" s="15"/>
      <c r="B90" s="15"/>
      <c r="C90" s="15"/>
      <c r="D90" s="15"/>
      <c r="E90" s="15"/>
      <c r="F90" s="15"/>
      <c r="G90" s="15"/>
      <c r="H90" s="16"/>
      <c r="I90" s="17"/>
    </row>
    <row r="91" spans="1:9" x14ac:dyDescent="0.25">
      <c r="G91" s="21"/>
    </row>
    <row r="92" spans="1:9" x14ac:dyDescent="0.25">
      <c r="G92" s="21"/>
    </row>
    <row r="94" spans="1:9" x14ac:dyDescent="0.25">
      <c r="A94" s="39"/>
      <c r="B94" s="39"/>
      <c r="C94" s="39"/>
      <c r="D94" s="39"/>
      <c r="E94" s="39"/>
      <c r="F94" s="40"/>
      <c r="G94" s="39"/>
      <c r="H94" s="40"/>
      <c r="I94" s="39"/>
    </row>
    <row r="96" spans="1:9" s="18" customFormat="1" x14ac:dyDescent="0.25">
      <c r="A96"/>
      <c r="B96"/>
      <c r="C96"/>
      <c r="D96"/>
      <c r="E96"/>
      <c r="F96"/>
      <c r="G96"/>
      <c r="I96"/>
    </row>
    <row r="97" spans="1:39" s="18" customFormat="1" x14ac:dyDescent="0.25">
      <c r="A97"/>
      <c r="B97"/>
      <c r="C97"/>
      <c r="D97"/>
      <c r="E97"/>
      <c r="F97"/>
      <c r="G97"/>
      <c r="I97"/>
    </row>
    <row r="98" spans="1:39" s="18" customFormat="1" x14ac:dyDescent="0.25">
      <c r="A98" s="15"/>
      <c r="B98" s="15"/>
      <c r="C98" s="15"/>
      <c r="D98" s="15"/>
      <c r="E98" s="15"/>
      <c r="F98" s="15"/>
      <c r="G98" s="15"/>
      <c r="H98" s="16"/>
      <c r="I98" s="19"/>
    </row>
    <row r="99" spans="1:39" s="18" customFormat="1" x14ac:dyDescent="0.25">
      <c r="A99"/>
      <c r="B99"/>
      <c r="C99"/>
      <c r="D99"/>
      <c r="E99"/>
      <c r="F99"/>
      <c r="G99"/>
      <c r="I99"/>
    </row>
    <row r="100" spans="1:39" s="18" customFormat="1" x14ac:dyDescent="0.25">
      <c r="A100" s="25"/>
      <c r="B100" s="25"/>
      <c r="C100" s="25"/>
      <c r="D100" s="25"/>
      <c r="E100" s="25"/>
      <c r="F100" s="25"/>
      <c r="G100" s="25"/>
      <c r="H100" s="26"/>
      <c r="I100" s="27"/>
    </row>
    <row r="101" spans="1:39" s="18" customFormat="1" x14ac:dyDescent="0.25">
      <c r="A101"/>
      <c r="B101"/>
      <c r="C101"/>
      <c r="D101"/>
      <c r="E101"/>
      <c r="F101"/>
      <c r="G101"/>
      <c r="I101"/>
    </row>
    <row r="102" spans="1:39" s="18" customFormat="1" x14ac:dyDescent="0.25">
      <c r="A102"/>
      <c r="B102"/>
      <c r="C102"/>
      <c r="D102"/>
      <c r="E102"/>
      <c r="F102"/>
      <c r="G102"/>
      <c r="I102"/>
    </row>
    <row r="103" spans="1:39" s="18" customFormat="1" x14ac:dyDescent="0.25">
      <c r="A103"/>
      <c r="B103"/>
      <c r="C103"/>
      <c r="D103"/>
      <c r="E103"/>
      <c r="F103"/>
      <c r="G103"/>
      <c r="H103"/>
      <c r="I103"/>
    </row>
    <row r="104" spans="1:39" s="18" customFormat="1" x14ac:dyDescent="0.25">
      <c r="A104" s="39"/>
      <c r="B104" s="39"/>
      <c r="C104" s="39"/>
      <c r="D104" s="39"/>
      <c r="E104" s="39"/>
      <c r="F104" s="40"/>
      <c r="G104" s="39"/>
      <c r="H104" s="40"/>
      <c r="I104" s="39"/>
    </row>
    <row r="105" spans="1:39" s="18" customFormat="1" x14ac:dyDescent="0.25">
      <c r="A105" s="10"/>
      <c r="B105" s="10"/>
      <c r="C105" s="10"/>
      <c r="D105" s="10"/>
      <c r="E105" s="10"/>
      <c r="F105" s="10"/>
      <c r="G105" s="10"/>
      <c r="H105" s="13"/>
      <c r="I105" s="10"/>
    </row>
    <row r="106" spans="1:39" s="18" customFormat="1" x14ac:dyDescent="0.25">
      <c r="A106"/>
      <c r="B106"/>
      <c r="C106"/>
      <c r="D106"/>
      <c r="E106"/>
      <c r="F106"/>
      <c r="G106"/>
      <c r="I106"/>
    </row>
    <row r="107" spans="1:39" s="18" customFormat="1" x14ac:dyDescent="0.25">
      <c r="A107"/>
      <c r="B107"/>
      <c r="C107"/>
      <c r="D107"/>
      <c r="E107"/>
      <c r="F107"/>
      <c r="G107"/>
      <c r="I107"/>
    </row>
    <row r="108" spans="1:39" s="18" customFormat="1" x14ac:dyDescent="0.25">
      <c r="A108"/>
      <c r="B108"/>
      <c r="C108"/>
      <c r="D108"/>
      <c r="E108"/>
      <c r="F108"/>
      <c r="G108" s="21"/>
      <c r="I108"/>
    </row>
    <row r="109" spans="1:39" s="18" customFormat="1" x14ac:dyDescent="0.25">
      <c r="A109"/>
      <c r="B109"/>
      <c r="C109"/>
      <c r="D109"/>
      <c r="E109"/>
      <c r="F109"/>
      <c r="G109"/>
      <c r="I109"/>
    </row>
    <row r="110" spans="1:39" s="18" customFormat="1" x14ac:dyDescent="0.25">
      <c r="A110" s="25"/>
      <c r="B110" s="25"/>
      <c r="C110" s="25"/>
      <c r="D110" s="25"/>
      <c r="E110" s="25"/>
      <c r="F110" s="25"/>
      <c r="G110" s="25"/>
      <c r="H110" s="26"/>
      <c r="I110" s="27"/>
      <c r="AM110" s="20"/>
    </row>
    <row r="111" spans="1:39" s="18" customFormat="1" x14ac:dyDescent="0.25">
      <c r="A111" s="25"/>
      <c r="B111" s="25"/>
      <c r="C111" s="25"/>
      <c r="D111" s="25"/>
      <c r="E111" s="25"/>
      <c r="F111" s="25"/>
      <c r="G111" s="25"/>
      <c r="H111" s="26"/>
      <c r="I111" s="27"/>
    </row>
    <row r="112" spans="1:39" s="18" customFormat="1" x14ac:dyDescent="0.25">
      <c r="A112" s="5"/>
      <c r="B112" s="5"/>
      <c r="C112" s="6"/>
      <c r="D112" s="7"/>
      <c r="E112" s="7"/>
      <c r="F112" s="6"/>
      <c r="G112" s="6"/>
      <c r="H112" s="6"/>
      <c r="I112" s="8"/>
      <c r="AM112" s="20"/>
    </row>
    <row r="113" spans="1:39" s="18" customFormat="1" x14ac:dyDescent="0.25">
      <c r="A113"/>
      <c r="B113"/>
      <c r="C113"/>
      <c r="D113"/>
      <c r="E113"/>
      <c r="F113"/>
      <c r="G113"/>
      <c r="I113"/>
    </row>
    <row r="114" spans="1:39" s="18" customFormat="1" x14ac:dyDescent="0.25">
      <c r="A114" s="10"/>
      <c r="B114" s="10"/>
      <c r="C114" s="12"/>
      <c r="D114" s="10"/>
      <c r="E114" s="10"/>
      <c r="F114" s="13"/>
      <c r="G114" s="10"/>
      <c r="H114" s="13"/>
      <c r="I114" s="10"/>
      <c r="AM114" s="20"/>
    </row>
    <row r="115" spans="1:39" x14ac:dyDescent="0.25">
      <c r="AK115" s="9"/>
      <c r="AM115" s="9"/>
    </row>
    <row r="118" spans="1:39" x14ac:dyDescent="0.25">
      <c r="A118" s="15"/>
      <c r="B118" s="15"/>
      <c r="C118" s="15"/>
      <c r="D118" s="15"/>
      <c r="E118" s="15"/>
      <c r="F118" s="15"/>
      <c r="G118" s="15"/>
      <c r="H118" s="16"/>
      <c r="I118" s="17"/>
    </row>
    <row r="119" spans="1:39" x14ac:dyDescent="0.25">
      <c r="A119" s="15"/>
      <c r="B119" s="15"/>
      <c r="C119" s="15"/>
      <c r="D119" s="15"/>
      <c r="E119" s="15"/>
      <c r="F119" s="15"/>
      <c r="G119" s="15"/>
      <c r="H119" s="16"/>
      <c r="I119" s="19"/>
    </row>
    <row r="120" spans="1:39" x14ac:dyDescent="0.25">
      <c r="F120" s="11"/>
      <c r="G120" s="21"/>
    </row>
    <row r="121" spans="1:39" x14ac:dyDescent="0.25">
      <c r="G121" s="21"/>
    </row>
    <row r="123" spans="1:39" x14ac:dyDescent="0.25">
      <c r="A123" s="22"/>
      <c r="B123" s="22"/>
      <c r="C123" s="22"/>
      <c r="D123" s="22"/>
      <c r="E123" s="22"/>
      <c r="F123" s="22"/>
      <c r="G123" s="22"/>
      <c r="H123" s="15"/>
      <c r="I123" s="22"/>
    </row>
    <row r="127" spans="1:39" x14ac:dyDescent="0.25">
      <c r="G127" s="21"/>
    </row>
    <row r="128" spans="1:39" x14ac:dyDescent="0.25">
      <c r="A128" s="22"/>
      <c r="B128" s="22"/>
      <c r="C128" s="22"/>
      <c r="D128" s="22"/>
      <c r="E128" s="22"/>
      <c r="F128" s="22"/>
      <c r="G128" s="22"/>
      <c r="H128" s="15"/>
      <c r="I128" s="22"/>
    </row>
    <row r="129" spans="1:9" x14ac:dyDescent="0.25">
      <c r="A129" s="25"/>
      <c r="B129" s="25"/>
      <c r="C129" s="25"/>
      <c r="D129" s="25"/>
      <c r="E129" s="25"/>
      <c r="F129" s="25"/>
      <c r="G129" s="25"/>
      <c r="H129" s="26"/>
      <c r="I129" s="27"/>
    </row>
    <row r="134" spans="1:9" x14ac:dyDescent="0.25">
      <c r="A134" s="12"/>
      <c r="B134" s="12"/>
      <c r="C134" s="12"/>
      <c r="D134" s="12"/>
      <c r="E134" s="12"/>
      <c r="F134" s="12"/>
      <c r="G134" s="12"/>
      <c r="H134" s="13"/>
      <c r="I134" s="12"/>
    </row>
    <row r="138" spans="1:9" x14ac:dyDescent="0.25">
      <c r="G138" s="21"/>
    </row>
    <row r="139" spans="1:9" x14ac:dyDescent="0.25">
      <c r="A139" s="22"/>
      <c r="B139" s="22"/>
      <c r="C139" s="22"/>
      <c r="D139" s="22"/>
      <c r="E139" s="22"/>
      <c r="F139" s="22"/>
      <c r="G139" s="22"/>
      <c r="H139" s="15"/>
      <c r="I139" s="22"/>
    </row>
    <row r="140" spans="1:9" x14ac:dyDescent="0.25">
      <c r="A140" s="22"/>
      <c r="B140" s="22"/>
      <c r="C140" s="22"/>
      <c r="D140" s="22"/>
      <c r="E140" s="22"/>
      <c r="F140" s="22"/>
      <c r="G140" s="22"/>
      <c r="H140" s="15"/>
      <c r="I140" s="22"/>
    </row>
    <row r="141" spans="1:9" x14ac:dyDescent="0.25">
      <c r="A141" s="25"/>
      <c r="B141" s="25"/>
      <c r="C141" s="25"/>
      <c r="D141" s="25"/>
      <c r="E141" s="25"/>
      <c r="F141" s="25"/>
      <c r="G141" s="25"/>
      <c r="H141" s="26"/>
      <c r="I141" s="27"/>
    </row>
    <row r="146" spans="1:39" x14ac:dyDescent="0.25">
      <c r="AM146" s="9"/>
    </row>
    <row r="147" spans="1:39" x14ac:dyDescent="0.25">
      <c r="AM147" s="9"/>
    </row>
    <row r="148" spans="1:39" x14ac:dyDescent="0.25">
      <c r="AM148" s="9"/>
    </row>
    <row r="149" spans="1:39" x14ac:dyDescent="0.25">
      <c r="AK149" s="9"/>
      <c r="AM149" s="9"/>
    </row>
    <row r="150" spans="1:39" x14ac:dyDescent="0.25">
      <c r="A150" s="15"/>
      <c r="B150" s="15"/>
      <c r="C150" s="15"/>
      <c r="D150" s="15"/>
      <c r="E150" s="15"/>
      <c r="F150" s="15"/>
      <c r="G150" s="15"/>
      <c r="H150" s="16"/>
      <c r="I150" s="17"/>
    </row>
    <row r="151" spans="1:39" s="22" customFormat="1" x14ac:dyDescent="0.25">
      <c r="A151" s="15"/>
      <c r="B151" s="15"/>
      <c r="C151" s="15"/>
      <c r="D151" s="15"/>
      <c r="E151" s="15"/>
      <c r="F151" s="15"/>
      <c r="G151" s="15"/>
      <c r="H151" s="16"/>
      <c r="I151" s="17"/>
    </row>
    <row r="152" spans="1:39" s="22" customFormat="1" x14ac:dyDescent="0.25">
      <c r="A152"/>
      <c r="B152"/>
      <c r="C152"/>
      <c r="D152"/>
      <c r="E152"/>
      <c r="F152"/>
      <c r="G152" s="21"/>
      <c r="H152" s="18"/>
      <c r="I152"/>
      <c r="AK152" s="23"/>
      <c r="AM152" s="23"/>
    </row>
    <row r="153" spans="1:39" s="22" customFormat="1" x14ac:dyDescent="0.25">
      <c r="A153"/>
      <c r="B153"/>
      <c r="C153"/>
      <c r="D153"/>
      <c r="E153"/>
      <c r="F153" s="11"/>
      <c r="G153"/>
      <c r="H153" s="18"/>
      <c r="I153"/>
    </row>
    <row r="154" spans="1:39" s="22" customFormat="1" x14ac:dyDescent="0.25">
      <c r="A154" s="25"/>
      <c r="B154" s="25"/>
      <c r="C154" s="25"/>
      <c r="D154" s="25"/>
      <c r="E154" s="25"/>
      <c r="F154" s="25"/>
      <c r="G154" s="25"/>
      <c r="H154" s="26"/>
      <c r="I154" s="27"/>
    </row>
    <row r="155" spans="1:39" s="22" customFormat="1" x14ac:dyDescent="0.25">
      <c r="A155"/>
      <c r="B155"/>
      <c r="C155"/>
      <c r="D155"/>
      <c r="E155"/>
      <c r="F155"/>
      <c r="G155"/>
      <c r="H155" s="18"/>
      <c r="I155"/>
    </row>
    <row r="156" spans="1:39" s="22" customFormat="1" x14ac:dyDescent="0.25">
      <c r="A156"/>
      <c r="B156"/>
      <c r="C156"/>
      <c r="D156"/>
      <c r="E156"/>
      <c r="F156"/>
      <c r="G156"/>
      <c r="H156" s="18"/>
      <c r="I156"/>
      <c r="AK156" s="23"/>
      <c r="AM156" s="23"/>
    </row>
    <row r="157" spans="1:39" s="22" customFormat="1" x14ac:dyDescent="0.25">
      <c r="A157"/>
      <c r="B157"/>
      <c r="C157"/>
      <c r="D157"/>
      <c r="E157"/>
      <c r="F157"/>
      <c r="G157"/>
      <c r="H157" s="18"/>
      <c r="I157"/>
      <c r="AM157" s="23"/>
    </row>
    <row r="158" spans="1:39" s="22" customFormat="1" x14ac:dyDescent="0.25">
      <c r="A158"/>
      <c r="B158"/>
      <c r="C158"/>
      <c r="D158"/>
      <c r="E158"/>
      <c r="F158"/>
      <c r="G158"/>
      <c r="H158" s="18"/>
      <c r="I158"/>
    </row>
    <row r="159" spans="1:39" s="22" customFormat="1" x14ac:dyDescent="0.25">
      <c r="A159"/>
      <c r="B159"/>
      <c r="C159"/>
      <c r="D159"/>
      <c r="E159"/>
      <c r="F159"/>
      <c r="G159"/>
      <c r="H159" s="18"/>
      <c r="I159"/>
    </row>
    <row r="160" spans="1:39" s="22" customFormat="1" x14ac:dyDescent="0.25">
      <c r="A160"/>
      <c r="B160"/>
      <c r="C160"/>
      <c r="D160"/>
      <c r="E160"/>
      <c r="F160" s="11"/>
      <c r="G160"/>
      <c r="H160" s="18"/>
      <c r="I160"/>
    </row>
    <row r="161" spans="1:39" s="22" customFormat="1" x14ac:dyDescent="0.25">
      <c r="A161"/>
      <c r="B161"/>
      <c r="C161"/>
      <c r="D161"/>
      <c r="E161"/>
      <c r="F161"/>
      <c r="G161"/>
      <c r="H161" s="18"/>
      <c r="I161"/>
      <c r="AM161" s="23"/>
    </row>
    <row r="162" spans="1:39" s="22" customFormat="1" x14ac:dyDescent="0.25">
      <c r="A162"/>
      <c r="B162"/>
      <c r="C162"/>
      <c r="D162"/>
      <c r="E162"/>
      <c r="F162" s="11"/>
      <c r="G162"/>
      <c r="H162"/>
      <c r="I162"/>
      <c r="AM162" s="23"/>
    </row>
    <row r="163" spans="1:39" s="22" customFormat="1" x14ac:dyDescent="0.25">
      <c r="A163"/>
      <c r="B163"/>
      <c r="C163"/>
      <c r="D163"/>
      <c r="E163"/>
      <c r="F163"/>
      <c r="G163"/>
      <c r="H163"/>
      <c r="I163"/>
      <c r="AK163" s="23"/>
      <c r="AM163" s="23"/>
    </row>
    <row r="164" spans="1:39" s="22" customFormat="1" x14ac:dyDescent="0.25">
      <c r="A164"/>
      <c r="B164"/>
      <c r="C164"/>
      <c r="D164"/>
      <c r="E164"/>
      <c r="F164"/>
      <c r="G164"/>
      <c r="H164" s="18"/>
      <c r="I164"/>
      <c r="AK164" s="23"/>
      <c r="AM164" s="23"/>
    </row>
    <row r="165" spans="1:39" s="22" customFormat="1" x14ac:dyDescent="0.25">
      <c r="A165"/>
      <c r="B165"/>
      <c r="C165"/>
      <c r="D165"/>
      <c r="E165"/>
      <c r="F165"/>
      <c r="G165"/>
      <c r="H165" s="18"/>
      <c r="I165"/>
    </row>
    <row r="166" spans="1:39" s="22" customFormat="1" x14ac:dyDescent="0.25">
      <c r="A166"/>
      <c r="B166"/>
      <c r="C166"/>
      <c r="D166"/>
      <c r="E166"/>
      <c r="F166" s="11"/>
      <c r="G166"/>
      <c r="H166" s="18"/>
      <c r="I166"/>
      <c r="AK166" s="23"/>
      <c r="AM166" s="23"/>
    </row>
    <row r="167" spans="1:39" x14ac:dyDescent="0.25">
      <c r="A167" s="22"/>
      <c r="B167" s="22"/>
      <c r="C167" s="22"/>
      <c r="D167" s="22"/>
      <c r="E167" s="22"/>
      <c r="F167" s="22"/>
      <c r="G167" s="22"/>
      <c r="H167" s="15"/>
      <c r="I167" s="22"/>
    </row>
    <row r="168" spans="1:39" x14ac:dyDescent="0.25">
      <c r="A168" s="22"/>
      <c r="B168" s="22"/>
      <c r="C168" s="22"/>
      <c r="D168" s="22"/>
      <c r="E168" s="22"/>
      <c r="F168" s="24"/>
      <c r="G168" s="22"/>
      <c r="H168" s="15"/>
      <c r="I168" s="22"/>
      <c r="AK168" s="9"/>
      <c r="AM168" s="9"/>
    </row>
    <row r="169" spans="1:39" x14ac:dyDescent="0.25">
      <c r="A169" s="15"/>
      <c r="B169" s="15"/>
      <c r="C169" s="15"/>
      <c r="D169" s="15"/>
      <c r="E169" s="15"/>
      <c r="F169" s="15"/>
      <c r="G169" s="15"/>
      <c r="H169" s="16"/>
      <c r="I169" s="17"/>
      <c r="AK169" s="9"/>
      <c r="AM169" s="9"/>
    </row>
    <row r="170" spans="1:39" x14ac:dyDescent="0.25">
      <c r="A170" s="22"/>
      <c r="B170" s="22"/>
      <c r="C170" s="22"/>
      <c r="D170" s="22"/>
      <c r="E170" s="22"/>
      <c r="F170" s="22"/>
      <c r="G170" s="22"/>
      <c r="H170" s="15"/>
      <c r="I170" s="22"/>
      <c r="AK170" s="9"/>
      <c r="AM170" s="9"/>
    </row>
    <row r="171" spans="1:39" x14ac:dyDescent="0.25">
      <c r="A171" s="25"/>
      <c r="B171" s="25"/>
      <c r="C171" s="25"/>
      <c r="D171" s="25"/>
      <c r="E171" s="25"/>
      <c r="F171" s="25"/>
      <c r="G171" s="25"/>
      <c r="H171" s="26"/>
      <c r="I171" s="27"/>
    </row>
    <row r="172" spans="1:39" x14ac:dyDescent="0.25">
      <c r="A172" s="33"/>
      <c r="B172" s="33"/>
      <c r="C172" s="33"/>
      <c r="D172" s="33"/>
      <c r="E172" s="33"/>
      <c r="F172" s="33"/>
      <c r="G172" s="33"/>
      <c r="H172" s="33"/>
      <c r="I172" s="35"/>
      <c r="AK172" s="9"/>
      <c r="AM172" s="9"/>
    </row>
    <row r="173" spans="1:39" x14ac:dyDescent="0.25">
      <c r="F173" s="11"/>
      <c r="H173"/>
      <c r="AM173" s="9"/>
    </row>
    <row r="174" spans="1:39" x14ac:dyDescent="0.25">
      <c r="H174"/>
    </row>
    <row r="175" spans="1:39" x14ac:dyDescent="0.25">
      <c r="A175" s="10"/>
      <c r="B175" s="10"/>
      <c r="C175" s="10"/>
      <c r="D175" s="10"/>
      <c r="E175" s="10"/>
      <c r="F175" s="13"/>
      <c r="G175" s="10"/>
      <c r="H175" s="13"/>
      <c r="I175" s="10"/>
      <c r="AM175" s="9"/>
    </row>
    <row r="176" spans="1:39" x14ac:dyDescent="0.25">
      <c r="AM176" s="9"/>
    </row>
    <row r="177" spans="1:39" x14ac:dyDescent="0.25">
      <c r="AK177" s="9"/>
      <c r="AM177" s="9"/>
    </row>
    <row r="178" spans="1:39" x14ac:dyDescent="0.25">
      <c r="A178" s="15"/>
      <c r="B178" s="15"/>
      <c r="C178" s="15"/>
      <c r="D178" s="15"/>
      <c r="E178" s="15"/>
      <c r="F178" s="15"/>
      <c r="G178" s="15"/>
      <c r="H178" s="16"/>
      <c r="I178" s="19"/>
    </row>
    <row r="179" spans="1:39" x14ac:dyDescent="0.25">
      <c r="A179" s="15"/>
      <c r="B179" s="15"/>
      <c r="C179" s="15"/>
      <c r="D179" s="15"/>
      <c r="E179" s="15"/>
      <c r="F179" s="15"/>
      <c r="G179" s="15"/>
      <c r="H179" s="16"/>
      <c r="I179" s="17"/>
      <c r="AK179" s="9"/>
      <c r="AM179" s="9"/>
    </row>
    <row r="180" spans="1:39" s="25" customFormat="1" x14ac:dyDescent="0.25">
      <c r="A180" s="15"/>
      <c r="B180" s="15"/>
      <c r="C180" s="15"/>
      <c r="D180" s="15"/>
      <c r="E180" s="15"/>
      <c r="F180" s="15"/>
      <c r="G180" s="15"/>
      <c r="H180" s="16"/>
      <c r="I180" s="17"/>
    </row>
    <row r="181" spans="1:39" s="25" customFormat="1" x14ac:dyDescent="0.25">
      <c r="A181"/>
      <c r="B181"/>
      <c r="C181"/>
      <c r="D181"/>
      <c r="E181"/>
      <c r="F181"/>
      <c r="G181" s="21"/>
      <c r="H181" s="18"/>
      <c r="I181"/>
      <c r="AJ181" s="28"/>
      <c r="AL181" s="28"/>
    </row>
    <row r="182" spans="1:39" s="25" customFormat="1" x14ac:dyDescent="0.25">
      <c r="A182"/>
      <c r="B182"/>
      <c r="C182"/>
      <c r="D182"/>
      <c r="E182"/>
      <c r="F182"/>
      <c r="G182"/>
      <c r="H182" s="18"/>
      <c r="I182"/>
      <c r="AL182" s="28"/>
    </row>
    <row r="183" spans="1:39" s="25" customFormat="1" x14ac:dyDescent="0.25">
      <c r="A183"/>
      <c r="B183"/>
      <c r="C183"/>
      <c r="D183"/>
      <c r="E183"/>
      <c r="F183" s="11"/>
      <c r="G183"/>
      <c r="H183"/>
      <c r="I183"/>
    </row>
    <row r="184" spans="1:39" s="25" customFormat="1" x14ac:dyDescent="0.25">
      <c r="A184" s="5"/>
      <c r="B184" s="5"/>
      <c r="C184" s="6"/>
      <c r="D184" s="7"/>
      <c r="E184" s="7"/>
      <c r="F184" s="6"/>
      <c r="G184" s="6"/>
      <c r="H184" s="6"/>
      <c r="I184" s="8"/>
      <c r="AJ184" s="28"/>
      <c r="AL184" s="28"/>
    </row>
    <row r="185" spans="1:39" s="25" customFormat="1" x14ac:dyDescent="0.25">
      <c r="A185"/>
      <c r="B185"/>
      <c r="C185"/>
      <c r="D185"/>
      <c r="E185"/>
      <c r="F185"/>
      <c r="G185" s="21"/>
      <c r="H185" s="18"/>
      <c r="I185"/>
      <c r="AJ185" s="28"/>
      <c r="AL185" s="28"/>
    </row>
    <row r="186" spans="1:39" s="25" customFormat="1" x14ac:dyDescent="0.25">
      <c r="A186" s="22"/>
      <c r="B186" s="22"/>
      <c r="C186" s="22"/>
      <c r="D186" s="22"/>
      <c r="E186" s="22"/>
      <c r="F186" s="22"/>
      <c r="G186" s="22"/>
      <c r="H186" s="15"/>
      <c r="I186" s="22"/>
      <c r="AL186" s="28"/>
    </row>
    <row r="187" spans="1:39" s="25" customFormat="1" x14ac:dyDescent="0.25">
      <c r="A187" s="22"/>
      <c r="B187" s="22"/>
      <c r="C187" s="22"/>
      <c r="D187" s="22"/>
      <c r="E187" s="22"/>
      <c r="F187" s="22"/>
      <c r="G187" s="22"/>
      <c r="H187" s="15"/>
      <c r="I187" s="22"/>
      <c r="AJ187" s="28"/>
      <c r="AL187" s="28"/>
    </row>
    <row r="188" spans="1:39" s="25" customFormat="1" x14ac:dyDescent="0.25">
      <c r="H188" s="26"/>
      <c r="I188" s="27"/>
      <c r="AJ188" s="28"/>
      <c r="AL188" s="28"/>
    </row>
    <row r="189" spans="1:39" s="25" customFormat="1" x14ac:dyDescent="0.25">
      <c r="A189" s="5"/>
      <c r="B189" s="5"/>
      <c r="C189" s="6"/>
      <c r="D189" s="7"/>
      <c r="E189" s="7"/>
      <c r="F189" s="6"/>
      <c r="G189" s="6"/>
      <c r="H189" s="6"/>
      <c r="I189" s="8"/>
      <c r="AJ189" s="28"/>
      <c r="AL189" s="28"/>
    </row>
    <row r="190" spans="1:39" s="25" customFormat="1" x14ac:dyDescent="0.25">
      <c r="A190"/>
      <c r="B190"/>
      <c r="C190"/>
      <c r="D190"/>
      <c r="E190"/>
      <c r="F190"/>
      <c r="G190"/>
      <c r="H190" s="18"/>
      <c r="I190"/>
      <c r="AJ190" s="28"/>
      <c r="AL190" s="28"/>
    </row>
    <row r="191" spans="1:39" s="25" customFormat="1" x14ac:dyDescent="0.25">
      <c r="A191" s="15"/>
      <c r="B191" s="15"/>
      <c r="C191" s="15"/>
      <c r="D191" s="15"/>
      <c r="E191" s="15"/>
      <c r="F191" s="15"/>
      <c r="G191" s="15"/>
      <c r="H191" s="16"/>
      <c r="I191" s="17"/>
      <c r="AJ191" s="28"/>
      <c r="AL191" s="28"/>
    </row>
    <row r="192" spans="1:39" s="25" customFormat="1" x14ac:dyDescent="0.25">
      <c r="H192" s="26"/>
      <c r="I192" s="27"/>
      <c r="AL192" s="28"/>
    </row>
    <row r="193" spans="1:38" s="25" customFormat="1" x14ac:dyDescent="0.25">
      <c r="A193" s="10"/>
      <c r="B193" s="10"/>
      <c r="C193" s="10"/>
      <c r="D193" s="10"/>
      <c r="E193" s="10"/>
      <c r="F193" s="13"/>
      <c r="G193" s="10"/>
      <c r="H193" s="13"/>
      <c r="I193" s="10"/>
      <c r="AJ193" s="28"/>
      <c r="AL193" s="28"/>
    </row>
    <row r="194" spans="1:38" s="25" customFormat="1" x14ac:dyDescent="0.25">
      <c r="F194" s="29"/>
      <c r="H194" s="26"/>
      <c r="I194" s="27"/>
      <c r="AJ194" s="28"/>
      <c r="AL194" s="28"/>
    </row>
    <row r="195" spans="1:38" s="25" customFormat="1" x14ac:dyDescent="0.25">
      <c r="A195"/>
      <c r="B195"/>
      <c r="C195"/>
      <c r="D195"/>
      <c r="E195"/>
      <c r="F195"/>
      <c r="G195"/>
      <c r="H195" s="18"/>
      <c r="I195"/>
      <c r="AJ195" s="28"/>
      <c r="AL195" s="28"/>
    </row>
    <row r="196" spans="1:38" s="25" customFormat="1" x14ac:dyDescent="0.25">
      <c r="A196"/>
      <c r="B196"/>
      <c r="C196"/>
      <c r="D196"/>
      <c r="E196"/>
      <c r="F196"/>
      <c r="G196"/>
      <c r="H196"/>
      <c r="I196"/>
      <c r="AJ196" s="28"/>
      <c r="AL196" s="28"/>
    </row>
    <row r="197" spans="1:38" s="25" customFormat="1" x14ac:dyDescent="0.25">
      <c r="A197"/>
      <c r="B197"/>
      <c r="C197"/>
      <c r="D197"/>
      <c r="E197"/>
      <c r="F197"/>
      <c r="G197"/>
      <c r="H197" s="18"/>
      <c r="I197"/>
      <c r="AJ197" s="28"/>
      <c r="AL197" s="28"/>
    </row>
    <row r="198" spans="1:38" s="30" customFormat="1" x14ac:dyDescent="0.25">
      <c r="A198"/>
      <c r="B198"/>
      <c r="C198"/>
      <c r="D198"/>
      <c r="E198"/>
      <c r="F198" s="11"/>
      <c r="G198"/>
      <c r="H198" s="18"/>
      <c r="I198"/>
    </row>
    <row r="199" spans="1:38" s="30" customFormat="1" x14ac:dyDescent="0.25">
      <c r="A199"/>
      <c r="B199"/>
      <c r="C199"/>
      <c r="D199"/>
      <c r="E199"/>
      <c r="F199"/>
      <c r="G199"/>
      <c r="H199" s="18"/>
      <c r="I199"/>
    </row>
    <row r="200" spans="1:38" s="30" customFormat="1" x14ac:dyDescent="0.25">
      <c r="A200"/>
      <c r="B200"/>
      <c r="C200"/>
      <c r="D200"/>
      <c r="E200"/>
      <c r="F200"/>
      <c r="G200"/>
      <c r="H200" s="18"/>
      <c r="I200"/>
    </row>
    <row r="201" spans="1:38" s="30" customFormat="1" x14ac:dyDescent="0.25">
      <c r="A201"/>
      <c r="B201"/>
      <c r="C201"/>
      <c r="D201"/>
      <c r="E201"/>
      <c r="F201"/>
      <c r="G201"/>
      <c r="H201" s="18"/>
      <c r="I201"/>
    </row>
    <row r="202" spans="1:38" s="30" customFormat="1" x14ac:dyDescent="0.25">
      <c r="A202"/>
      <c r="B202"/>
      <c r="C202"/>
      <c r="D202"/>
      <c r="E202"/>
      <c r="F202" s="11"/>
      <c r="G202"/>
      <c r="H202"/>
      <c r="I202"/>
    </row>
    <row r="203" spans="1:38" s="30" customFormat="1" x14ac:dyDescent="0.25">
      <c r="A203" s="15"/>
      <c r="B203" s="15"/>
      <c r="C203" s="15"/>
      <c r="D203" s="15"/>
      <c r="E203" s="15"/>
      <c r="F203" s="15"/>
      <c r="G203" s="15"/>
      <c r="H203" s="16"/>
      <c r="I203" s="17"/>
    </row>
    <row r="204" spans="1:38" s="30" customFormat="1" x14ac:dyDescent="0.25">
      <c r="A204"/>
      <c r="B204"/>
      <c r="C204"/>
      <c r="D204"/>
      <c r="E204"/>
      <c r="F204"/>
      <c r="G204"/>
      <c r="H204" s="18"/>
      <c r="I204"/>
    </row>
    <row r="205" spans="1:38" s="30" customFormat="1" x14ac:dyDescent="0.25">
      <c r="A205" s="22"/>
      <c r="B205" s="22"/>
      <c r="C205" s="22"/>
      <c r="D205" s="22"/>
      <c r="E205" s="22"/>
      <c r="F205" s="22"/>
      <c r="G205" s="22"/>
      <c r="H205" s="15"/>
      <c r="I205" s="22"/>
    </row>
    <row r="206" spans="1:38" s="30" customFormat="1" x14ac:dyDescent="0.25">
      <c r="A206" s="25"/>
      <c r="B206" s="25"/>
      <c r="C206" s="25"/>
      <c r="D206" s="25"/>
      <c r="E206" s="25"/>
      <c r="F206" s="25"/>
      <c r="G206" s="25"/>
      <c r="H206" s="26"/>
      <c r="I206" s="27"/>
    </row>
    <row r="207" spans="1:38" s="30" customFormat="1" x14ac:dyDescent="0.25">
      <c r="A207"/>
      <c r="B207"/>
      <c r="C207"/>
      <c r="D207"/>
      <c r="E207"/>
      <c r="F207"/>
      <c r="G207"/>
      <c r="H207" s="18"/>
      <c r="I207"/>
    </row>
    <row r="208" spans="1:38" s="30" customFormat="1" x14ac:dyDescent="0.25">
      <c r="A208"/>
      <c r="B208"/>
      <c r="C208"/>
      <c r="D208"/>
      <c r="E208"/>
      <c r="F208"/>
      <c r="G208"/>
      <c r="H208" s="18"/>
      <c r="I208"/>
    </row>
    <row r="209" spans="1:39" s="30" customFormat="1" x14ac:dyDescent="0.25">
      <c r="A209"/>
      <c r="B209"/>
      <c r="C209"/>
      <c r="D209"/>
      <c r="E209"/>
      <c r="F209"/>
      <c r="G209"/>
      <c r="H209" s="18"/>
      <c r="I209"/>
    </row>
    <row r="210" spans="1:39" x14ac:dyDescent="0.25">
      <c r="H210"/>
    </row>
    <row r="211" spans="1:39" x14ac:dyDescent="0.25">
      <c r="A211" s="15"/>
      <c r="B211" s="15"/>
      <c r="C211" s="15"/>
      <c r="D211" s="15"/>
      <c r="E211" s="15"/>
      <c r="F211" s="15"/>
      <c r="G211" s="15"/>
      <c r="H211" s="16"/>
      <c r="I211" s="17"/>
    </row>
    <row r="213" spans="1:39" x14ac:dyDescent="0.25">
      <c r="A213" s="25"/>
      <c r="B213" s="25"/>
      <c r="C213" s="25"/>
      <c r="D213" s="25"/>
      <c r="E213" s="25"/>
      <c r="F213" s="25"/>
      <c r="G213" s="25"/>
      <c r="H213" s="26"/>
      <c r="I213" s="27"/>
    </row>
    <row r="214" spans="1:39" x14ac:dyDescent="0.25">
      <c r="F214" s="11"/>
      <c r="AM214" s="9"/>
    </row>
    <row r="215" spans="1:39" x14ac:dyDescent="0.25">
      <c r="A215" s="39"/>
      <c r="B215" s="39"/>
      <c r="C215" s="39"/>
      <c r="D215" s="39"/>
      <c r="E215" s="39"/>
      <c r="F215" s="40"/>
      <c r="G215" s="39"/>
      <c r="H215" s="40"/>
      <c r="I215" s="39"/>
      <c r="AM215" s="9"/>
    </row>
    <row r="216" spans="1:39" s="34" customFormat="1" x14ac:dyDescent="0.25">
      <c r="A216"/>
      <c r="B216"/>
      <c r="C216"/>
      <c r="D216"/>
      <c r="E216"/>
      <c r="F216"/>
      <c r="G216"/>
      <c r="H216" s="18"/>
      <c r="I216"/>
      <c r="AJ216" s="36"/>
      <c r="AK216" s="36"/>
      <c r="AL216" s="36"/>
      <c r="AM216" s="36"/>
    </row>
    <row r="218" spans="1:39" x14ac:dyDescent="0.25">
      <c r="A218" s="22"/>
      <c r="B218" s="22"/>
      <c r="C218" s="22"/>
      <c r="D218" s="22"/>
      <c r="E218" s="22"/>
      <c r="F218" s="22"/>
      <c r="G218" s="22"/>
      <c r="H218" s="15"/>
      <c r="I218" s="22"/>
    </row>
    <row r="221" spans="1:39" x14ac:dyDescent="0.25">
      <c r="F221" s="11"/>
      <c r="H221"/>
    </row>
    <row r="223" spans="1:39" x14ac:dyDescent="0.25">
      <c r="A223" s="25"/>
      <c r="B223" s="25"/>
      <c r="C223" s="25"/>
      <c r="D223" s="25"/>
      <c r="E223" s="25"/>
      <c r="F223" s="25"/>
      <c r="G223" s="25"/>
      <c r="H223" s="26"/>
      <c r="I223" s="27"/>
    </row>
    <row r="226" spans="1:38" x14ac:dyDescent="0.25">
      <c r="A226" s="25"/>
      <c r="B226" s="25"/>
      <c r="C226" s="25"/>
      <c r="D226" s="25"/>
      <c r="E226" s="25"/>
      <c r="F226" s="25"/>
      <c r="G226" s="25"/>
      <c r="H226" s="26"/>
      <c r="I226" s="27"/>
    </row>
    <row r="229" spans="1:38" x14ac:dyDescent="0.25">
      <c r="A229" s="39"/>
      <c r="B229" s="39"/>
      <c r="C229" s="39"/>
      <c r="D229" s="39"/>
      <c r="E229" s="39"/>
      <c r="F229" s="40"/>
      <c r="G229" s="39"/>
      <c r="H229" s="40"/>
      <c r="I229" s="39"/>
    </row>
    <row r="231" spans="1:38" s="41" customFormat="1" x14ac:dyDescent="0.25">
      <c r="A231" s="15"/>
      <c r="B231" s="15"/>
      <c r="C231" s="15"/>
      <c r="D231" s="15"/>
      <c r="E231" s="15"/>
      <c r="F231" s="15"/>
      <c r="G231" s="15"/>
      <c r="H231" s="16"/>
      <c r="I231" s="17"/>
      <c r="AL231" s="28"/>
    </row>
    <row r="232" spans="1:38" s="44" customFormat="1" x14ac:dyDescent="0.25">
      <c r="A232"/>
      <c r="B232"/>
      <c r="C232"/>
      <c r="D232"/>
      <c r="E232"/>
      <c r="F232"/>
      <c r="G232"/>
      <c r="H232"/>
      <c r="I232"/>
    </row>
    <row r="233" spans="1:38" s="41" customFormat="1" ht="15" customHeight="1" x14ac:dyDescent="0.25">
      <c r="A233" s="18"/>
      <c r="B233" s="18"/>
      <c r="C233" s="15"/>
      <c r="D233" s="15"/>
      <c r="E233" s="15"/>
      <c r="F233" s="15"/>
      <c r="G233" s="15"/>
      <c r="H233" s="16"/>
      <c r="I233" s="18"/>
    </row>
    <row r="234" spans="1:38" s="44" customFormat="1" x14ac:dyDescent="0.25">
      <c r="A234"/>
      <c r="B234"/>
      <c r="C234"/>
      <c r="D234"/>
      <c r="E234"/>
      <c r="F234"/>
      <c r="G234"/>
      <c r="H234" s="18"/>
      <c r="I234"/>
      <c r="AL234" s="45"/>
    </row>
    <row r="235" spans="1:38" s="41" customFormat="1" x14ac:dyDescent="0.25">
      <c r="A235" s="15"/>
      <c r="B235" s="15"/>
      <c r="C235" s="15"/>
      <c r="D235" s="15"/>
      <c r="E235" s="15"/>
      <c r="F235" s="15"/>
      <c r="G235" s="15"/>
      <c r="H235" s="16"/>
      <c r="I235" s="19"/>
    </row>
    <row r="236" spans="1:38" s="41" customFormat="1" x14ac:dyDescent="0.25">
      <c r="A236"/>
      <c r="B236"/>
      <c r="C236"/>
      <c r="D236"/>
      <c r="E236"/>
      <c r="F236"/>
      <c r="G236"/>
      <c r="H236" s="18"/>
      <c r="I236"/>
    </row>
    <row r="237" spans="1:38" s="41" customFormat="1" x14ac:dyDescent="0.25">
      <c r="A237" s="15"/>
      <c r="B237" s="15"/>
      <c r="C237" s="15"/>
      <c r="D237" s="15"/>
      <c r="E237" s="15"/>
      <c r="F237" s="15"/>
      <c r="G237" s="15"/>
      <c r="H237" s="16"/>
      <c r="I237" s="17"/>
      <c r="AJ237" s="28"/>
      <c r="AL237" s="28"/>
    </row>
    <row r="238" spans="1:38" s="10" customFormat="1" x14ac:dyDescent="0.25">
      <c r="A238" s="31"/>
      <c r="B238" s="31"/>
      <c r="C238" s="31"/>
      <c r="D238" s="31"/>
      <c r="E238" s="31"/>
      <c r="F238" s="31"/>
      <c r="G238" s="31"/>
      <c r="H238" s="32"/>
      <c r="I238" s="31"/>
    </row>
  </sheetData>
  <sortState ref="A1:Z25">
    <sortCondition descending="1" ref="H1:H25"/>
  </sortState>
  <dataValidations count="40">
    <dataValidation type="list" allowBlank="1" showErrorMessage="1" sqref="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IW89:IW95 SS89:SS95 ACO89:ACO95 AMK89:AMK95 AWG89:AWG95 BGC89:BGC95 BPY89:BPY95 BZU89:BZU95 CJQ89:CJQ95 CTM89:CTM95 DDI89:DDI95 DNE89:DNE95 DXA89:DXA95 EGW89:EGW95 EQS89:EQS95 FAO89:FAO95 FKK89:FKK95 FUG89:FUG95 GEC89:GEC95 GNY89:GNY95 GXU89:GXU95 HHQ89:HHQ95 HRM89:HRM95 IBI89:IBI95 ILE89:ILE95 IVA89:IVA95 JEW89:JEW95 JOS89:JOS95 JYO89:JYO95 KIK89:KIK95 KSG89:KSG95 LCC89:LCC95 LLY89:LLY95 LVU89:LVU95 MFQ89:MFQ95 MPM89:MPM95 MZI89:MZI95 NJE89:NJE95 NTA89:NTA95 OCW89:OCW95 OMS89:OMS95 OWO89:OWO95 PGK89:PGK95 PQG89:PQG95 QAC89:QAC95 QJY89:QJY95 QTU89:QTU95 RDQ89:RDQ95 RNM89:RNM95 RXI89:RXI95 SHE89:SHE95 SRA89:SRA95 TAW89:TAW95 TKS89:TKS95 TUO89:TUO95 UEK89:UEK95 UOG89:UOG95 UYC89:UYC95 VHY89:VHY95 VRU89:VRU95 WBQ89:WBQ95 WLM89:WLM95 WVI89:WVI95 IW115:IW166 SS115:SS166 ACO115:ACO166 AMK115:AMK166 AWG115:AWG166 BGC115:BGC166 BPY115:BPY166 BZU115:BZU166 CJQ115:CJQ166 CTM115:CTM166 DDI115:DDI166 DNE115:DNE166 DXA115:DXA166 EGW115:EGW166 EQS115:EQS166 FAO115:FAO166 FKK115:FKK166 FUG115:FUG166 GEC115:GEC166 GNY115:GNY166 GXU115:GXU166 HHQ115:HHQ166 HRM115:HRM166 IBI115:IBI166 ILE115:ILE166 IVA115:IVA166 JEW115:JEW166 JOS115:JOS166 JYO115:JYO166 KIK115:KIK166 KSG115:KSG166 LCC115:LCC166 LLY115:LLY166 LVU115:LVU166 MFQ115:MFQ166 MPM115:MPM166 MZI115:MZI166 NJE115:NJE166 NTA115:NTA166 OCW115:OCW166 OMS115:OMS166 OWO115:OWO166 PGK115:PGK166 PQG115:PQG166 QAC115:QAC166 QJY115:QJY166 QTU115:QTU166 RDQ115:RDQ166 RNM115:RNM166 RXI115:RXI166 SHE115:SHE166 SRA115:SRA166 TAW115:TAW166 TKS115:TKS166 TUO115:TUO166 UEK115:UEK166 UOG115:UOG166 UYC115:UYC166 VHY115:VHY166 VRU115:VRU166 WBQ115:WBQ166 WLM115:WLM166 WVI115:WVI166 IW5:IW48 SS5:SS48 ACO5:ACO48 AMK5:AMK48 AWG5:AWG48 BGC5:BGC48 BPY5:BPY48 BZU5:BZU48 CJQ5:CJQ48 CTM5:CTM48 DDI5:DDI48 DNE5:DNE48 DXA5:DXA48 EGW5:EGW48 EQS5:EQS48 FAO5:FAO48 FKK5:FKK48 FUG5:FUG48 GEC5:GEC48 GNY5:GNY48 GXU5:GXU48 HHQ5:HHQ48 HRM5:HRM48 IBI5:IBI48 ILE5:ILE48 IVA5:IVA48 JEW5:JEW48 JOS5:JOS48 JYO5:JYO48 KIK5:KIK48 KSG5:KSG48 LCC5:LCC48 LLY5:LLY48 LVU5:LVU48 MFQ5:MFQ48 MPM5:MPM48 MZI5:MZI48 NJE5:NJE48 NTA5:NTA48 OCW5:OCW48 OMS5:OMS48 OWO5:OWO48 PGK5:PGK48 PQG5:PQG48 QAC5:QAC48 QJY5:QJY48 QTU5:QTU48 RDQ5:RDQ48 RNM5:RNM48 RXI5:RXI48 SHE5:SHE48 SRA5:SRA48 TAW5:TAW48 TKS5:TKS48 TUO5:TUO48 UEK5:UEK48 UOG5:UOG48 UYC5:UYC48 VHY5:VHY48 VRU5:VRU48 WBQ5:WBQ48 WLM5:WLM48 WVI5:WVI48">
      <formula1>$AM$1:$AM$8</formula1>
      <formula2>0</formula2>
    </dataValidation>
    <dataValidation allowBlank="1" showErrorMessage="1" sqref="F55:F72 F89:F112 IO89:IO95 SK89:SK95 ACG89:ACG95 AMC89:AMC95 AVY89:AVY95 BFU89:BFU95 BPQ89:BPQ95 BZM89:BZM95 CJI89:CJI95 CTE89:CTE95 DDA89:DDA95 DMW89:DMW95 DWS89:DWS95 EGO89:EGO95 EQK89:EQK95 FAG89:FAG95 FKC89:FKC95 FTY89:FTY95 GDU89:GDU95 GNQ89:GNQ95 GXM89:GXM95 HHI89:HHI95 HRE89:HRE95 IBA89:IBA95 IKW89:IKW95 IUS89:IUS95 JEO89:JEO95 JOK89:JOK95 JYG89:JYG95 KIC89:KIC95 KRY89:KRY95 LBU89:LBU95 LLQ89:LLQ95 LVM89:LVM95 MFI89:MFI95 MPE89:MPE95 MZA89:MZA95 NIW89:NIW95 NSS89:NSS95 OCO89:OCO95 OMK89:OMK95 OWG89:OWG95 PGC89:PGC95 PPY89:PPY95 PZU89:PZU95 QJQ89:QJQ95 QTM89:QTM95 RDI89:RDI95 RNE89:RNE95 RXA89:RXA95 SGW89:SGW95 SQS89:SQS95 TAO89:TAO95 TKK89:TKK95 TUG89:TUG95 UEC89:UEC95 UNY89:UNY95 UXU89:UXU95 VHQ89:VHQ95 VRM89:VRM95 WBI89:WBI95 WLE89:WLE95 WVA89:WVA95 F115:F149 IO115:IO149 SK115:SK149 ACG115:ACG149 AMC115:AMC149 AVY115:AVY149 BFU115:BFU149 BPQ115:BPQ149 BZM115:BZM149 CJI115:CJI149 CTE115:CTE149 DDA115:DDA149 DMW115:DMW149 DWS115:DWS149 EGO115:EGO149 EQK115:EQK149 FAG115:FAG149 FKC115:FKC149 FTY115:FTY149 GDU115:GDU149 GNQ115:GNQ149 GXM115:GXM149 HHI115:HHI149 HRE115:HRE149 IBA115:IBA149 IKW115:IKW149 IUS115:IUS149 JEO115:JEO149 JOK115:JOK149 JYG115:JYG149 KIC115:KIC149 KRY115:KRY149 LBU115:LBU149 LLQ115:LLQ149 LVM115:LVM149 MFI115:MFI149 MPE115:MPE149 MZA115:MZA149 NIW115:NIW149 NSS115:NSS149 OCO115:OCO149 OMK115:OMK149 OWG115:OWG149 PGC115:PGC149 PPY115:PPY149 PZU115:PZU149 QJQ115:QJQ149 QTM115:QTM149 RDI115:RDI149 RNE115:RNE149 RXA115:RXA149 SGW115:SGW149 SQS115:SQS149 TAO115:TAO149 TKK115:TKK149 TUG115:TUG149 UEC115:UEC149 UNY115:UNY149 UXU115:UXU149 VHQ115:VHQ149 VRM115:VRM149 WBI115:WBI149 WLE115:WLE149 WVA115:WVA149 F151:F197 IO151:IO197 SK151:SK197 ACG151:ACG197 AMC151:AMC197 AVY151:AVY197 BFU151:BFU197 BPQ151:BPQ197 BZM151:BZM197 CJI151:CJI197 CTE151:CTE197 DDA151:DDA197 DMW151:DMW197 DWS151:DWS197 EGO151:EGO197 EQK151:EQK197 FAG151:FAG197 FKC151:FKC197 FTY151:FTY197 GDU151:GDU197 GNQ151:GNQ197 GXM151:GXM197 HHI151:HHI197 HRE151:HRE197 IBA151:IBA197 IKW151:IKW197 IUS151:IUS197 JEO151:JEO197 JOK151:JOK197 JYG151:JYG197 KIC151:KIC197 KRY151:KRY197 LBU151:LBU197 LLQ151:LLQ197 LVM151:LVM197 MFI151:MFI197 MPE151:MPE197 MZA151:MZA197 NIW151:NIW197 NSS151:NSS197 OCO151:OCO197 OMK151:OMK197 OWG151:OWG197 PGC151:PGC197 PPY151:PPY197 PZU151:PZU197 QJQ151:QJQ197 QTM151:QTM197 RDI151:RDI197 RNE151:RNE197 RXA151:RXA197 SGW151:SGW197 SQS151:SQS197 TAO151:TAO197 TKK151:TKK197 TUG151:TUG197 UEC151:UEC197 UNY151:UNY197 UXU151:UXU197 VHQ151:VHQ197 VRM151:VRM197 WBI151:WBI197 WLE151:WLE197 WVA151:WVA197 WVA1:WVA44 WLE1:WLE44 WBI1:WBI44 VRM1:VRM44 VHQ1:VHQ44 UXU1:UXU44 UNY1:UNY44 UEC1:UEC44 TUG1:TUG44 TKK1:TKK44 TAO1:TAO44 SQS1:SQS44 SGW1:SGW44 RXA1:RXA44 RNE1:RNE44 RDI1:RDI44 QTM1:QTM44 QJQ1:QJQ44 PZU1:PZU44 PPY1:PPY44 PGC1:PGC44 OWG1:OWG44 OMK1:OMK44 OCO1:OCO44 NSS1:NSS44 NIW1:NIW44 MZA1:MZA44 MPE1:MPE44 MFI1:MFI44 LVM1:LVM44 LLQ1:LLQ44 LBU1:LBU44 KRY1:KRY44 KIC1:KIC44 JYG1:JYG44 JOK1:JOK44 JEO1:JEO44 IUS1:IUS44 IKW1:IKW44 IBA1:IBA44 HRE1:HRE44 HHI1:HHI44 GXM1:GXM44 GNQ1:GNQ44 GDU1:GDU44 FTY1:FTY44 FKC1:FKC44 FAG1:FAG44 EQK1:EQK44 EGO1:EGO44 DWS1:DWS44 DMW1:DMW44 DDA1:DDA44 CTE1:CTE44 CJI1:CJI44 BZM1:BZM44 BPQ1:BPQ44 BFU1:BFU44 AVY1:AVY44 AMC1:AMC44 ACG1:ACG44 SK1:SK44 IO1:IO44 F1:F44 F210:F238 IO210:IO238 SK210:SK238 ACG210:ACG238 AMC210:AMC238 AVY210:AVY238 BFU210:BFU238 BPQ210:BPQ238 BZM210:BZM238 CJI210:CJI238 CTE210:CTE238 DDA210:DDA238 DMW210:DMW238 DWS210:DWS238 EGO210:EGO238 EQK210:EQK238 FAG210:FAG238 FKC210:FKC238 FTY210:FTY238 GDU210:GDU238 GNQ210:GNQ238 GXM210:GXM238 HHI210:HHI238 HRE210:HRE238 IBA210:IBA238 IKW210:IKW238 IUS210:IUS238 JEO210:JEO238 JOK210:JOK238 JYG210:JYG238 KIC210:KIC238 KRY210:KRY238 LBU210:LBU238 LLQ210:LLQ238 LVM210:LVM238 MFI210:MFI238 MPE210:MPE238 MZA210:MZA238 NIW210:NIW238 NSS210:NSS238 OCO210:OCO238 OMK210:OMK238 OWG210:OWG238 PGC210:PGC238 PPY210:PPY238 PZU210:PZU238 QJQ210:QJQ238 QTM210:QTM238 RDI210:RDI238 RNE210:RNE238 RXA210:RXA238 SGW210:SGW238 SQS210:SQS238 TAO210:TAO238 TKK210:TKK238 TUG210:TUG238 UEC210:UEC238 UNY210:UNY238 UXU210:UXU238 VHQ210:VHQ238 VRM210:VRM238 WBI210:WBI238 WLE210:WLE238 WVA210:WVA238"/>
    <dataValidation type="decimal" allowBlank="1" showErrorMessage="1" sqref="H50 IT50 SP50 ACL50 AMH50 AWD50 BFZ50 BPV50 BZR50 CJN50 CTJ50 DDF50 DNB50 DWX50 EGT50 EQP50 FAL50 FKH50 FUD50 GDZ50 GNV50 GXR50 HHN50 HRJ50 IBF50 ILB50 IUX50 JET50 JOP50 JYL50 KIH50 KSD50 LBZ50 LLV50 LVR50 MFN50 MPJ50 MZF50 NJB50 NSX50 OCT50 OMP50 OWL50 PGH50 PQD50 PZZ50 QJV50 QTR50 RDN50 RNJ50 RXF50 SHB50 SQX50 TAT50 TKP50 TUL50 UEH50 UOD50 UXZ50 VHV50 VRR50 WBN50 WLJ50 WVF50 H52 IT52 SP52 ACL52 AMH52 AWD52 BFZ52 BPV52 BZR52 CJN52 CTJ52 DDF52 DNB52 DWX52 EGT52 EQP52 FAL52 FKH52 FUD52 GDZ52 GNV52 GXR52 HHN52 HRJ52 IBF52 ILB52 IUX52 JET52 JOP52 JYL52 KIH52 KSD52 LBZ52 LLV52 LVR52 MFN52 MPJ52 MZF52 NJB52 NSX52 OCT52 OMP52 OWL52 PGH52 PQD52 PZZ52 QJV52 QTR52 RDN52 RNJ52 RXF52 SHB52 SQX52 TAT52 TKP52 TUL52 UEH52 UOD52 UXZ52 VHV52 VRR52 WBN52 WLJ52 WVF52 H55:H78 IT73:IT78 SP73:SP78 ACL73:ACL78 AMH73:AMH78 AWD73:AWD78 BFZ73:BFZ78 BPV73:BPV78 BZR73:BZR78 CJN73:CJN78 CTJ73:CTJ78 DDF73:DDF78 DNB73:DNB78 DWX73:DWX78 EGT73:EGT78 EQP73:EQP78 FAL73:FAL78 FKH73:FKH78 FUD73:FUD78 GDZ73:GDZ78 GNV73:GNV78 GXR73:GXR78 HHN73:HHN78 HRJ73:HRJ78 IBF73:IBF78 ILB73:ILB78 IUX73:IUX78 JET73:JET78 JOP73:JOP78 JYL73:JYL78 KIH73:KIH78 KSD73:KSD78 LBZ73:LBZ78 LLV73:LLV78 LVR73:LVR78 MFN73:MFN78 MPJ73:MPJ78 MZF73:MZF78 NJB73:NJB78 NSX73:NSX78 OCT73:OCT78 OMP73:OMP78 OWL73:OWL78 PGH73:PGH78 PQD73:PQD78 PZZ73:PZZ78 QJV73:QJV78 QTR73:QTR78 RDN73:RDN78 RNJ73:RNJ78 RXF73:RXF78 SHB73:SHB78 SQX73:SQX78 TAT73:TAT78 TKP73:TKP78 TUL73:TUL78 UEH73:UEH78 UOD73:UOD78 UXZ73:UXZ78 VHV73:VHV78 VRR73:VRR78 WBN73:WBN78 WLJ73:WLJ78 WVF73:WVF78 H81 IT81 SP81 ACL81 AMH81 AWD81 BFZ81 BPV81 BZR81 CJN81 CTJ81 DDF81 DNB81 DWX81 EGT81 EQP81 FAL81 FKH81 FUD81 GDZ81 GNV81 GXR81 HHN81 HRJ81 IBF81 ILB81 IUX81 JET81 JOP81 JYL81 KIH81 KSD81 LBZ81 LLV81 LVR81 MFN81 MPJ81 MZF81 NJB81 NSX81 OCT81 OMP81 OWL81 PGH81 PQD81 PZZ81 QJV81 QTR81 RDN81 RNJ81 RXF81 SHB81 SQX81 TAT81 TKP81 TUL81 UEH81 UOD81 UXZ81 VHV81 VRR81 WBN81 WLJ81 WVF81 H83:H197 IT83:IT95 SP83:SP95 ACL83:ACL95 AMH83:AMH95 AWD83:AWD95 BFZ83:BFZ95 BPV83:BPV95 BZR83:BZR95 CJN83:CJN95 CTJ83:CTJ95 DDF83:DDF95 DNB83:DNB95 DWX83:DWX95 EGT83:EGT95 EQP83:EQP95 FAL83:FAL95 FKH83:FKH95 FUD83:FUD95 GDZ83:GDZ95 GNV83:GNV95 GXR83:GXR95 HHN83:HHN95 HRJ83:HRJ95 IBF83:IBF95 ILB83:ILB95 IUX83:IUX95 JET83:JET95 JOP83:JOP95 JYL83:JYL95 KIH83:KIH95 KSD83:KSD95 LBZ83:LBZ95 LLV83:LLV95 LVR83:LVR95 MFN83:MFN95 MPJ83:MPJ95 MZF83:MZF95 NJB83:NJB95 NSX83:NSX95 OCT83:OCT95 OMP83:OMP95 OWL83:OWL95 PGH83:PGH95 PQD83:PQD95 PZZ83:PZZ95 QJV83:QJV95 QTR83:QTR95 RDN83:RDN95 RNJ83:RNJ95 RXF83:RXF95 SHB83:SHB95 SQX83:SQX95 TAT83:TAT95 TKP83:TKP95 TUL83:TUL95 UEH83:UEH95 UOD83:UOD95 UXZ83:UXZ95 VHV83:VHV95 VRR83:VRR95 WBN83:WBN95 WLJ83:WLJ95 WVF83:WVF95 IT115:IT197 SP115:SP197 ACL115:ACL197 AMH115:AMH197 AWD115:AWD197 BFZ115:BFZ197 BPV115:BPV197 BZR115:BZR197 CJN115:CJN197 CTJ115:CTJ197 DDF115:DDF197 DNB115:DNB197 DWX115:DWX197 EGT115:EGT197 EQP115:EQP197 FAL115:FAL197 FKH115:FKH197 FUD115:FUD197 GDZ115:GDZ197 GNV115:GNV197 GXR115:GXR197 HHN115:HHN197 HRJ115:HRJ197 IBF115:IBF197 ILB115:ILB197 IUX115:IUX197 JET115:JET197 JOP115:JOP197 JYL115:JYL197 KIH115:KIH197 KSD115:KSD197 LBZ115:LBZ197 LLV115:LLV197 LVR115:LVR197 MFN115:MFN197 MPJ115:MPJ197 MZF115:MZF197 NJB115:NJB197 NSX115:NSX197 OCT115:OCT197 OMP115:OMP197 OWL115:OWL197 PGH115:PGH197 PQD115:PQD197 PZZ115:PZZ197 QJV115:QJV197 QTR115:QTR197 RDN115:RDN197 RNJ115:RNJ197 RXF115:RXF197 SHB115:SHB197 SQX115:SQX197 TAT115:TAT197 TKP115:TKP197 TUL115:TUL197 UEH115:UEH197 UOD115:UOD197 UXZ115:UXZ197 VHV115:VHV197 VRR115:VRR197 WBN115:WBN197 WLJ115:WLJ197 WVF115:WVF197 WVF5:WVF48 WLJ5:WLJ48 WBN5:WBN48 VRR5:VRR48 VHV5:VHV48 UXZ5:UXZ48 UOD5:UOD48 UEH5:UEH48 TUL5:TUL48 TKP5:TKP48 TAT5:TAT48 SQX5:SQX48 SHB5:SHB48 RXF5:RXF48 RNJ5:RNJ48 RDN5:RDN48 QTR5:QTR48 QJV5:QJV48 PZZ5:PZZ48 PQD5:PQD48 PGH5:PGH48 OWL5:OWL48 OMP5:OMP48 OCT5:OCT48 NSX5:NSX48 NJB5:NJB48 MZF5:MZF48 MPJ5:MPJ48 MFN5:MFN48 LVR5:LVR48 LLV5:LLV48 LBZ5:LBZ48 KSD5:KSD48 KIH5:KIH48 JYL5:JYL48 JOP5:JOP48 JET5:JET48 IUX5:IUX48 ILB5:ILB48 IBF5:IBF48 HRJ5:HRJ48 HHN5:HHN48 GXR5:GXR48 GNV5:GNV48 GDZ5:GDZ48 FUD5:FUD48 FKH5:FKH48 FAL5:FAL48 EQP5:EQP48 EGT5:EGT48 DWX5:DWX48 DNB5:DNB48 DDF5:DDF48 CTJ5:CTJ48 CJN5:CJN48 BZR5:BZR48 BPV5:BPV48 BFZ5:BFZ48 AWD5:AWD48 AMH5:AMH48 ACL5:ACL48 SP5:SP48 IT5:IT48 H5:H48 H210:H215 IT210:IT215 SP210:SP215 ACL210:ACL215 AMH210:AMH215 AWD210:AWD215 BFZ210:BFZ215 BPV210:BPV215 BZR210:BZR215 CJN210:CJN215 CTJ210:CTJ215 DDF210:DDF215 DNB210:DNB215 DWX210:DWX215 EGT210:EGT215 EQP210:EQP215 FAL210:FAL215 FKH210:FKH215 FUD210:FUD215 GDZ210:GDZ215 GNV210:GNV215 GXR210:GXR215 HHN210:HHN215 HRJ210:HRJ215 IBF210:IBF215 ILB210:ILB215 IUX210:IUX215 JET210:JET215 JOP210:JOP215 JYL210:JYL215 KIH210:KIH215 KSD210:KSD215 LBZ210:LBZ215 LLV210:LLV215 LVR210:LVR215 MFN210:MFN215 MPJ210:MPJ215 MZF210:MZF215 NJB210:NJB215 NSX210:NSX215 OCT210:OCT215 OMP210:OMP215 OWL210:OWL215 PGH210:PGH215 PQD210:PQD215 PZZ210:PZZ215 QJV210:QJV215 QTR210:QTR215 RDN210:RDN215 RNJ210:RNJ215 RXF210:RXF215 SHB210:SHB215 SQX210:SQX215 TAT210:TAT215 TKP210:TKP215 TUL210:TUL215 UEH210:UEH215 UOD210:UOD215 UXZ210:UXZ215 VHV210:VHV215 VRR210:VRR215 WBN210:WBN215 WLJ210:WLJ215 WVF210:WVF215 H217:H238 IT217:IT238 SP217:SP238 ACL217:ACL238 AMH217:AMH238 AWD217:AWD238 BFZ217:BFZ238 BPV217:BPV238 BZR217:BZR238 CJN217:CJN238 CTJ217:CTJ238 DDF217:DDF238 DNB217:DNB238 DWX217:DWX238 EGT217:EGT238 EQP217:EQP238 FAL217:FAL238 FKH217:FKH238 FUD217:FUD238 GDZ217:GDZ238 GNV217:GNV238 GXR217:GXR238 HHN217:HHN238 HRJ217:HRJ238 IBF217:IBF238 ILB217:ILB238 IUX217:IUX238 JET217:JET238 JOP217:JOP238 JYL217:JYL238 KIH217:KIH238 KSD217:KSD238 LBZ217:LBZ238 LLV217:LLV238 LVR217:LVR238 MFN217:MFN238 MPJ217:MPJ238 MZF217:MZF238 NJB217:NJB238 NSX217:NSX238 OCT217:OCT238 OMP217:OMP238 OWL217:OWL238 PGH217:PGH238 PQD217:PQD238 PZZ217:PZZ238 QJV217:QJV238 QTR217:QTR238 RDN217:RDN238 RNJ217:RNJ238 RXF217:RXF238 SHB217:SHB238 SQX217:SQX238 TAT217:TAT238 TKP217:TKP238 TUL217:TUL238 UEH217:UEH238 UOD217:UOD238 UXZ217:UXZ238 VHV217:VHV238 VRR217:VRR238 WBN217:WBN238 WLJ217:WLJ238 WVF217:WVF238">
      <formula1>0</formula1>
      <formula2>1555</formula2>
    </dataValidation>
    <dataValidation type="textLength" operator="equal" allowBlank="1" showErrorMessage="1" sqref="IG5:IG8 SC5:SC8 ABY5:ABY8 ALU5:ALU8 AVQ5:AVQ8 BFM5:BFM8 BPI5:BPI8 BZE5:BZE8 CJA5:CJA8 CSW5:CSW8 DCS5:DCS8 DMO5:DMO8 DWK5:DWK8 EGG5:EGG8 EQC5:EQC8 EZY5:EZY8 FJU5:FJU8 FTQ5:FTQ8 GDM5:GDM8 GNI5:GNI8 GXE5:GXE8 HHA5:HHA8 HQW5:HQW8 IAS5:IAS8 IKO5:IKO8 IUK5:IUK8 JEG5:JEG8 JOC5:JOC8 JXY5:JXY8 KHU5:KHU8 KRQ5:KRQ8 LBM5:LBM8 LLI5:LLI8 LVE5:LVE8 MFA5:MFA8 MOW5:MOW8 MYS5:MYS8 NIO5:NIO8 NSK5:NSK8 OCG5:OCG8 OMC5:OMC8 OVY5:OVY8 PFU5:PFU8 PPQ5:PPQ8 PZM5:PZM8 QJI5:QJI8 QTE5:QTE8 RDA5:RDA8 RMW5:RMW8 RWS5:RWS8 SGO5:SGO8 SQK5:SQK8 TAG5:TAG8 TKC5:TKC8 TTY5:TTY8 UDU5:UDU8 UNQ5:UNQ8 UXM5:UXM8 VHI5:VHI8 VRE5:VRE8 WBA5:WBA8 WKW5:WKW8 WUS5:WUS8 IG10:IG48 SC10:SC48 ABY10:ABY48 ALU10:ALU48 AVQ10:AVQ48 BFM10:BFM48 BPI10:BPI48 BZE10:BZE48 CJA10:CJA48 CSW10:CSW48 DCS10:DCS48 DMO10:DMO48 DWK10:DWK48 EGG10:EGG48 EQC10:EQC48 EZY10:EZY48 FJU10:FJU48 FTQ10:FTQ48 GDM10:GDM48 GNI10:GNI48 GXE10:GXE48 HHA10:HHA48 HQW10:HQW48 IAS10:IAS48 IKO10:IKO48 IUK10:IUK48 JEG10:JEG48 JOC10:JOC48 JXY10:JXY48 KHU10:KHU48 KRQ10:KRQ48 LBM10:LBM48 LLI10:LLI48 LVE10:LVE48 MFA10:MFA48 MOW10:MOW48 MYS10:MYS48 NIO10:NIO48 NSK10:NSK48 OCG10:OCG48 OMC10:OMC48 OVY10:OVY48 PFU10:PFU48 PPQ10:PPQ48 PZM10:PZM48 QJI10:QJI48 QTE10:QTE48 RDA10:RDA48 RMW10:RMW48 RWS10:RWS48 SGO10:SGO48 SQK10:SQK48 TAG10:TAG48 TKC10:TKC48 TTY10:TTY48 UDU10:UDU48 UNQ10:UNQ48 UXM10:UXM48 VHI10:VHI48 VRE10:VRE48 WBA10:WBA48 WKW10:WKW48 WUS10:WUS48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WBA52 WKW52 WUS52 IG73:IG78 SC73:SC78 ABY73:ABY78 ALU73:ALU78 AVQ73:AVQ78 BFM73:BFM78 BPI73:BPI78 BZE73:BZE78 CJA73:CJA78 CSW73:CSW78 DCS73:DCS78 DMO73:DMO78 DWK73:DWK78 EGG73:EGG78 EQC73:EQC78 EZY73:EZY78 FJU73:FJU78 FTQ73:FTQ78 GDM73:GDM78 GNI73:GNI78 GXE73:GXE78 HHA73:HHA78 HQW73:HQW78 IAS73:IAS78 IKO73:IKO78 IUK73:IUK78 JEG73:JEG78 JOC73:JOC78 JXY73:JXY78 KHU73:KHU78 KRQ73:KRQ78 LBM73:LBM78 LLI73:LLI78 LVE73:LVE78 MFA73:MFA78 MOW73:MOW78 MYS73:MYS78 NIO73:NIO78 NSK73:NSK78 OCG73:OCG78 OMC73:OMC78 OVY73:OVY78 PFU73:PFU78 PPQ73:PPQ78 PZM73:PZM78 QJI73:QJI78 QTE73:QTE78 RDA73:RDA78 RMW73:RMW78 RWS73:RWS78 SGO73:SGO78 SQK73:SQK78 TAG73:TAG78 TKC73:TKC78 TTY73:TTY78 UDU73:UDU78 UNQ73:UNQ78 UXM73:UXM78 VHI73:VHI78 VRE73:VRE78 WBA73:WBA78 WKW73:WKW78 WUS73:WUS78 IG81 SC81 ABY81 ALU81 AVQ81 BFM81 BPI81 BZE81 CJA81 CSW81 DCS81 DMO81 DWK81 EGG81 EQC81 EZY81 FJU81 FTQ81 GDM81 GNI81 GXE81 HHA81 HQW81 IAS81 IKO81 IUK81 JEG81 JOC81 JXY81 KHU81 KRQ81 LBM81 LLI81 LVE81 MFA81 MOW81 MYS81 NIO81 NSK81 OCG81 OMC81 OVY81 PFU81 PPQ81 PZM81 QJI81 QTE81 RDA81 RMW81 RWS81 SGO81 SQK81 TAG81 TKC81 TTY81 UDU81 UNQ81 UXM81 VHI81 VRE81 WBA81 WKW81 WUS81 IG83:IG95 SC83:SC95 ABY83:ABY95 ALU83:ALU95 AVQ83:AVQ95 BFM83:BFM95 BPI83:BPI95 BZE83:BZE95 CJA83:CJA95 CSW83:CSW95 DCS83:DCS95 DMO83:DMO95 DWK83:DWK95 EGG83:EGG95 EQC83:EQC95 EZY83:EZY95 FJU83:FJU95 FTQ83:FTQ95 GDM83:GDM95 GNI83:GNI95 GXE83:GXE95 HHA83:HHA95 HQW83:HQW95 IAS83:IAS95 IKO83:IKO95 IUK83:IUK95 JEG83:JEG95 JOC83:JOC95 JXY83:JXY95 KHU83:KHU95 KRQ83:KRQ95 LBM83:LBM95 LLI83:LLI95 LVE83:LVE95 MFA83:MFA95 MOW83:MOW95 MYS83:MYS95 NIO83:NIO95 NSK83:NSK95 OCG83:OCG95 OMC83:OMC95 OVY83:OVY95 PFU83:PFU95 PPQ83:PPQ95 PZM83:PZM95 QJI83:QJI95 QTE83:QTE95 RDA83:RDA95 RMW83:RMW95 RWS83:RWS95 SGO83:SGO95 SQK83:SQK95 TAG83:TAG95 TKC83:TKC95 TTY83:TTY95 UDU83:UDU95 UNQ83:UNQ95 UXM83:UXM95 VHI83:VHI95 VRE83:VRE95 WBA83:WBA95 WKW83:WKW95 WUS83:WUS95 IG115:IG149 SC115:SC149 ABY115:ABY149 ALU115:ALU149 AVQ115:AVQ149 BFM115:BFM149 BPI115:BPI149 BZE115:BZE149 CJA115:CJA149 CSW115:CSW149 DCS115:DCS149 DMO115:DMO149 DWK115:DWK149 EGG115:EGG149 EQC115:EQC149 EZY115:EZY149 FJU115:FJU149 FTQ115:FTQ149 GDM115:GDM149 GNI115:GNI149 GXE115:GXE149 HHA115:HHA149 HQW115:HQW149 IAS115:IAS149 IKO115:IKO149 IUK115:IUK149 JEG115:JEG149 JOC115:JOC149 JXY115:JXY149 KHU115:KHU149 KRQ115:KRQ149 LBM115:LBM149 LLI115:LLI149 LVE115:LVE149 MFA115:MFA149 MOW115:MOW149 MYS115:MYS149 NIO115:NIO149 NSK115:NSK149 OCG115:OCG149 OMC115:OMC149 OVY115:OVY149 PFU115:PFU149 PPQ115:PPQ149 PZM115:PZM149 QJI115:QJI149 QTE115:QTE149 RDA115:RDA149 RMW115:RMW149 RWS115:RWS149 SGO115:SGO149 SQK115:SQK149 TAG115:TAG149 TKC115:TKC149 TTY115:TTY149 UDU115:UDU149 UNQ115:UNQ149 UXM115:UXM149 VHI115:VHI149 VRE115:VRE149 WBA115:WBA149 WKW115:WKW149 WUS115:WUS149 IG151:IG155 SC151:SC155 ABY151:ABY155 ALU151:ALU155 AVQ151:AVQ155 BFM151:BFM155 BPI151:BPI155 BZE151:BZE155 CJA151:CJA155 CSW151:CSW155 DCS151:DCS155 DMO151:DMO155 DWK151:DWK155 EGG151:EGG155 EQC151:EQC155 EZY151:EZY155 FJU151:FJU155 FTQ151:FTQ155 GDM151:GDM155 GNI151:GNI155 GXE151:GXE155 HHA151:HHA155 HQW151:HQW155 IAS151:IAS155 IKO151:IKO155 IUK151:IUK155 JEG151:JEG155 JOC151:JOC155 JXY151:JXY155 KHU151:KHU155 KRQ151:KRQ155 LBM151:LBM155 LLI151:LLI155 LVE151:LVE155 MFA151:MFA155 MOW151:MOW155 MYS151:MYS155 NIO151:NIO155 NSK151:NSK155 OCG151:OCG155 OMC151:OMC155 OVY151:OVY155 PFU151:PFU155 PPQ151:PPQ155 PZM151:PZM155 QJI151:QJI155 QTE151:QTE155 RDA151:RDA155 RMW151:RMW155 RWS151:RWS155 SGO151:SGO155 SQK151:SQK155 TAG151:TAG155 TKC151:TKC155 TTY151:TTY155 UDU151:UDU155 UNQ151:UNQ155 UXM151:UXM155 VHI151:VHI155 VRE151:VRE155 WBA151:WBA155 WKW151:WKW155 WUS151:WUS155 IG165 SC165 ABY165 ALU165 AVQ165 BFM165 BPI165 BZE165 CJA165 CSW165 DCS165 DMO165 DWK165 EGG165 EQC165 EZY165 FJU165 FTQ165 GDM165 GNI165 GXE165 HHA165 HQW165 IAS165 IKO165 IUK165 JEG165 JOC165 JXY165 KHU165 KRQ165 LBM165 LLI165 LVE165 MFA165 MOW165 MYS165 NIO165 NSK165 OCG165 OMC165 OVY165 PFU165 PPQ165 PZM165 QJI165 QTE165 RDA165 RMW165 RWS165 SGO165 SQK165 TAG165 TKC165 TTY165 UDU165 UNQ165 UXM165 VHI165 VRE165 WBA165 WKW165 WUS165 IG157:IG161 SC157:SC161 ABY157:ABY161 ALU157:ALU161 AVQ157:AVQ161 BFM157:BFM161 BPI157:BPI161 BZE157:BZE161 CJA157:CJA161 CSW157:CSW161 DCS157:DCS161 DMO157:DMO161 DWK157:DWK161 EGG157:EGG161 EQC157:EQC161 EZY157:EZY161 FJU157:FJU161 FTQ157:FTQ161 GDM157:GDM161 GNI157:GNI161 GXE157:GXE161 HHA157:HHA161 HQW157:HQW161 IAS157:IAS161 IKO157:IKO161 IUK157:IUK161 JEG157:JEG161 JOC157:JOC161 JXY157:JXY161 KHU157:KHU161 KRQ157:KRQ161 LBM157:LBM161 LLI157:LLI161 LVE157:LVE161 MFA157:MFA161 MOW157:MOW161 MYS157:MYS161 NIO157:NIO161 NSK157:NSK161 OCG157:OCG161 OMC157:OMC161 OVY157:OVY161 PFU157:PFU161 PPQ157:PPQ161 PZM157:PZM161 QJI157:QJI161 QTE157:QTE161 RDA157:RDA161 RMW157:RMW161 RWS157:RWS161 SGO157:SGO161 SQK157:SQK161 TAG157:TAG161 TKC157:TKC161 TTY157:TTY161 UDU157:UDU161 UNQ157:UNQ161 UXM157:UXM161 VHI157:VHI161 VRE157:VRE161 WBA157:WBA161 WKW157:WKW161 WUS157:WUS161 IG167:IG197 SC167:SC197 ABY167:ABY197 ALU167:ALU197 AVQ167:AVQ197 BFM167:BFM197 BPI167:BPI197 BZE167:BZE197 CJA167:CJA197 CSW167:CSW197 DCS167:DCS197 DMO167:DMO197 DWK167:DWK197 EGG167:EGG197 EQC167:EQC197 EZY167:EZY197 FJU167:FJU197 FTQ167:FTQ197 GDM167:GDM197 GNI167:GNI197 GXE167:GXE197 HHA167:HHA197 HQW167:HQW197 IAS167:IAS197 IKO167:IKO197 IUK167:IUK197 JEG167:JEG197 JOC167:JOC197 JXY167:JXY197 KHU167:KHU197 KRQ167:KRQ197 LBM167:LBM197 LLI167:LLI197 LVE167:LVE197 MFA167:MFA197 MOW167:MOW197 MYS167:MYS197 NIO167:NIO197 NSK167:NSK197 OCG167:OCG197 OMC167:OMC197 OVY167:OVY197 PFU167:PFU197 PPQ167:PPQ197 PZM167:PZM197 QJI167:QJI197 QTE167:QTE197 RDA167:RDA197 RMW167:RMW197 RWS167:RWS197 SGO167:SGO197 SQK167:SQK197 TAG167:TAG197 TKC167:TKC197 TTY167:TTY197 UDU167:UDU197 UNQ167:UNQ197 UXM167:UXM197 VHI167:VHI197 VRE167:VRE197 WBA167:WBA197 WKW167:WKW197 WUS167:WUS197 IG210:IG215 SC210:SC215 ABY210:ABY215 ALU210:ALU215 AVQ210:AVQ215 BFM210:BFM215 BPI210:BPI215 BZE210:BZE215 CJA210:CJA215 CSW210:CSW215 DCS210:DCS215 DMO210:DMO215 DWK210:DWK215 EGG210:EGG215 EQC210:EQC215 EZY210:EZY215 FJU210:FJU215 FTQ210:FTQ215 GDM210:GDM215 GNI210:GNI215 GXE210:GXE215 HHA210:HHA215 HQW210:HQW215 IAS210:IAS215 IKO210:IKO215 IUK210:IUK215 JEG210:JEG215 JOC210:JOC215 JXY210:JXY215 KHU210:KHU215 KRQ210:KRQ215 LBM210:LBM215 LLI210:LLI215 LVE210:LVE215 MFA210:MFA215 MOW210:MOW215 MYS210:MYS215 NIO210:NIO215 NSK210:NSK215 OCG210:OCG215 OMC210:OMC215 OVY210:OVY215 PFU210:PFU215 PPQ210:PPQ215 PZM210:PZM215 QJI210:QJI215 QTE210:QTE215 RDA210:RDA215 RMW210:RMW215 RWS210:RWS215 SGO210:SGO215 SQK210:SQK215 TAG210:TAG215 TKC210:TKC215 TTY210:TTY215 UDU210:UDU215 UNQ210:UNQ215 UXM210:UXM215 VHI210:VHI215 VRE210:VRE215 WBA210:WBA215 WKW210:WKW215 WUS210:WUS215 IG217:IG238 SC217:SC238 ABY217:ABY238 ALU217:ALU238 AVQ217:AVQ238 BFM217:BFM238 BPI217:BPI238 BZE217:BZE238 CJA217:CJA238 CSW217:CSW238 DCS217:DCS238 DMO217:DMO238 DWK217:DWK238 EGG217:EGG238 EQC217:EQC238 EZY217:EZY238 FJU217:FJU238 FTQ217:FTQ238 GDM217:GDM238 GNI217:GNI238 GXE217:GXE238 HHA217:HHA238 HQW217:HQW238 IAS217:IAS238 IKO217:IKO238 IUK217:IUK238 JEG217:JEG238 JOC217:JOC238 JXY217:JXY238 KHU217:KHU238 KRQ217:KRQ238 LBM217:LBM238 LLI217:LLI238 LVE217:LVE238 MFA217:MFA238 MOW217:MOW238 MYS217:MYS238 NIO217:NIO238 NSK217:NSK238 OCG217:OCG238 OMC217:OMC238 OVY217:OVY238 PFU217:PFU238 PPQ217:PPQ238 PZM217:PZM238 QJI217:QJI238 QTE217:QTE238 RDA217:RDA238 RMW217:RMW238 RWS217:RWS238 SGO217:SGO238 SQK217:SQK238 TAG217:TAG238 TKC217:TKC238 TTY217:TTY238 UDU217:UDU238 UNQ217:UNQ238 UXM217:UXM238 VHI217:VHI238 VRE217:VRE238 WBA217:WBA238 WKW217:WKW238 WUS217:WUS238">
      <formula1>11</formula1>
      <formula2>0</formula2>
    </dataValidation>
    <dataValidation type="whole" allowBlank="1" showErrorMessage="1" sqref="IK50 SG50 ACC50 ALY50 AVU50 BFQ50 BPM50 BZI50 CJE50 CTA50 DCW50 DMS50 DWO50 EGK50 EQG50 FAC50 FJY50 FTU50 GDQ50 GNM50 GXI50 HHE50 HRA50 IAW50 IKS50 IUO50 JEK50 JOG50 JYC50 KHY50 KRU50 LBQ50 LLM50 LVI50 MFE50 MPA50 MYW50 NIS50 NSO50 OCK50 OMG50 OWC50 PFY50 PPU50 PZQ50 QJM50 QTI50 RDE50 RNA50 RWW50 SGS50 SQO50 TAK50 TKG50 TUC50 UDY50 UNU50 UXQ50 VHM50 VRI50 WBE50 WLA50 WUW50 IF51:IF52 SB51:SB52 ABX51:ABX52 ALT51:ALT52 AVP51:AVP52 BFL51:BFL52 BPH51:BPH52 BZD51:BZD52 CIZ51:CIZ52 CSV51:CSV52 DCR51:DCR52 DMN51:DMN52 DWJ51:DWJ52 EGF51:EGF52 EQB51:EQB52 EZX51:EZX52 FJT51:FJT52 FTP51:FTP52 GDL51:GDL52 GNH51:GNH52 GXD51:GXD52 HGZ51:HGZ52 HQV51:HQV52 IAR51:IAR52 IKN51:IKN52 IUJ51:IUJ52 JEF51:JEF52 JOB51:JOB52 JXX51:JXX52 KHT51:KHT52 KRP51:KRP52 LBL51:LBL52 LLH51:LLH52 LVD51:LVD52 MEZ51:MEZ52 MOV51:MOV52 MYR51:MYR52 NIN51:NIN52 NSJ51:NSJ52 OCF51:OCF52 OMB51:OMB52 OVX51:OVX52 PFT51:PFT52 PPP51:PPP52 PZL51:PZL52 QJH51:QJH52 QTD51:QTD52 RCZ51:RCZ52 RMV51:RMV52 RWR51:RWR52 SGN51:SGN52 SQJ51:SQJ52 TAF51:TAF52 TKB51:TKB52 TTX51:TTX52 UDT51:UDT52 UNP51:UNP52 UXL51:UXL52 VHH51:VHH52 VRD51:VRD52 WAZ51:WAZ52 WKV51:WKV52 WUR51:WUR52 IK52 SG52 ACC52 ALY52 AVU52 BFQ52 BPM52 BZI52 CJE52 CTA52 DCW52 DMS52 DWO52 EGK52 EQG52 FAC52 FJY52 FTU52 GDQ52 GNM52 GXI52 HHE52 HRA52 IAW52 IKS52 IUO52 JEK52 JOG52 JYC52 KHY52 KRU52 LBQ52 LLM52 LVI52 MFE52 MPA52 MYW52 NIS52 NSO52 OCK52 OMG52 OWC52 PFY52 PPU52 PZQ52 QJM52 QTI52 RDE52 RNA52 RWW52 SGS52 SQO52 TAK52 TKG52 TUC52 UDY52 UNU52 UXQ52 VHM52 VRI52 WBE52 WLA52 WUW52 IK73:IK78 SG73:SG78 ACC73:ACC78 ALY73:ALY78 AVU73:AVU78 BFQ73:BFQ78 BPM73:BPM78 BZI73:BZI78 CJE73:CJE78 CTA73:CTA78 DCW73:DCW78 DMS73:DMS78 DWO73:DWO78 EGK73:EGK78 EQG73:EQG78 FAC73:FAC78 FJY73:FJY78 FTU73:FTU78 GDQ73:GDQ78 GNM73:GNM78 GXI73:GXI78 HHE73:HHE78 HRA73:HRA78 IAW73:IAW78 IKS73:IKS78 IUO73:IUO78 JEK73:JEK78 JOG73:JOG78 JYC73:JYC78 KHY73:KHY78 KRU73:KRU78 LBQ73:LBQ78 LLM73:LLM78 LVI73:LVI78 MFE73:MFE78 MPA73:MPA78 MYW73:MYW78 NIS73:NIS78 NSO73:NSO78 OCK73:OCK78 OMG73:OMG78 OWC73:OWC78 PFY73:PFY78 PPU73:PPU78 PZQ73:PZQ78 QJM73:QJM78 QTI73:QTI78 RDE73:RDE78 RNA73:RNA78 RWW73:RWW78 SGS73:SGS78 SQO73:SQO78 TAK73:TAK78 TKG73:TKG78 TUC73:TUC78 UDY73:UDY78 UNU73:UNU78 UXQ73:UXQ78 VHM73:VHM78 VRI73:VRI78 WBE73:WBE78 WLA73:WLA78 WUW73:WUW78 IK81 SG81 ACC81 ALY81 AVU81 BFQ81 BPM81 BZI81 CJE81 CTA81 DCW81 DMS81 DWO81 EGK81 EQG81 FAC81 FJY81 FTU81 GDQ81 GNM81 GXI81 HHE81 HRA81 IAW81 IKS81 IUO81 JEK81 JOG81 JYC81 KHY81 KRU81 LBQ81 LLM81 LVI81 MFE81 MPA81 MYW81 NIS81 NSO81 OCK81 OMG81 OWC81 PFY81 PPU81 PZQ81 QJM81 QTI81 RDE81 RNA81 RWW81 SGS81 SQO81 TAK81 TKG81 TUC81 UDY81 UNU81 UXQ81 VHM81 VRI81 WBE81 WLA81 WUW81 IF73:IF95 SB73:SB95 ABX73:ABX95 ALT73:ALT95 AVP73:AVP95 BFL73:BFL95 BPH73:BPH95 BZD73:BZD95 CIZ73:CIZ95 CSV73:CSV95 DCR73:DCR95 DMN73:DMN95 DWJ73:DWJ95 EGF73:EGF95 EQB73:EQB95 EZX73:EZX95 FJT73:FJT95 FTP73:FTP95 GDL73:GDL95 GNH73:GNH95 GXD73:GXD95 HGZ73:HGZ95 HQV73:HQV95 IAR73:IAR95 IKN73:IKN95 IUJ73:IUJ95 JEF73:JEF95 JOB73:JOB95 JXX73:JXX95 KHT73:KHT95 KRP73:KRP95 LBL73:LBL95 LLH73:LLH95 LVD73:LVD95 MEZ73:MEZ95 MOV73:MOV95 MYR73:MYR95 NIN73:NIN95 NSJ73:NSJ95 OCF73:OCF95 OMB73:OMB95 OVX73:OVX95 PFT73:PFT95 PPP73:PPP95 PZL73:PZL95 QJH73:QJH95 QTD73:QTD95 RCZ73:RCZ95 RMV73:RMV95 RWR73:RWR95 SGN73:SGN95 SQJ73:SQJ95 TAF73:TAF95 TKB73:TKB95 TTX73:TTX95 UDT73:UDT95 UNP73:UNP95 UXL73:UXL95 VHH73:VHH95 VRD73:VRD95 WAZ73:WAZ95 WKV73:WKV95 WUR73:WUR95 IK83:IK95 SG83:SG95 ACC83:ACC95 ALY83:ALY95 AVU83:AVU95 BFQ83:BFQ95 BPM83:BPM95 BZI83:BZI95 CJE83:CJE95 CTA83:CTA95 DCW83:DCW95 DMS83:DMS95 DWO83:DWO95 EGK83:EGK95 EQG83:EQG95 FAC83:FAC95 FJY83:FJY95 FTU83:FTU95 GDQ83:GDQ95 GNM83:GNM95 GXI83:GXI95 HHE83:HHE95 HRA83:HRA95 IAW83:IAW95 IKS83:IKS95 IUO83:IUO95 JEK83:JEK95 JOG83:JOG95 JYC83:JYC95 KHY83:KHY95 KRU83:KRU95 LBQ83:LBQ95 LLM83:LLM95 LVI83:LVI95 MFE83:MFE95 MPA83:MPA95 MYW83:MYW95 NIS83:NIS95 NSO83:NSO95 OCK83:OCK95 OMG83:OMG95 OWC83:OWC95 PFY83:PFY95 PPU83:PPU95 PZQ83:PZQ95 QJM83:QJM95 QTI83:QTI95 RDE83:RDE95 RNA83:RNA95 RWW83:RWW95 SGS83:SGS95 SQO83:SQO95 TAK83:TAK95 TKG83:TKG95 TUC83:TUC95 UDY83:UDY95 UNU83:UNU95 UXQ83:UXQ95 VHM83:VHM95 VRI83:VRI95 WBE83:WBE95 WLA83:WLA95 WUW83:WUW95 IF115 SB115 ABX115 ALT115 AVP115 BFL115 BPH115 BZD115 CIZ115 CSV115 DCR115 DMN115 DWJ115 EGF115 EQB115 EZX115 FJT115 FTP115 GDL115 GNH115 GXD115 HGZ115 HQV115 IAR115 IKN115 IUJ115 JEF115 JOB115 JXX115 KHT115 KRP115 LBL115 LLH115 LVD115 MEZ115 MOV115 MYR115 NIN115 NSJ115 OCF115 OMB115 OVX115 PFT115 PPP115 PZL115 QJH115 QTD115 RCZ115 RMV115 RWR115 SGN115 SQJ115 TAF115 TKB115 TTX115 UDT115 UNP115 UXL115 VHH115 VRD115 WAZ115 WKV115 WUR115 IK115:IK149 SG115:SG149 ACC115:ACC149 ALY115:ALY149 AVU115:AVU149 BFQ115:BFQ149 BPM115:BPM149 BZI115:BZI149 CJE115:CJE149 CTA115:CTA149 DCW115:DCW149 DMS115:DMS149 DWO115:DWO149 EGK115:EGK149 EQG115:EQG149 FAC115:FAC149 FJY115:FJY149 FTU115:FTU149 GDQ115:GDQ149 GNM115:GNM149 GXI115:GXI149 HHE115:HHE149 HRA115:HRA149 IAW115:IAW149 IKS115:IKS149 IUO115:IUO149 JEK115:JEK149 JOG115:JOG149 JYC115:JYC149 KHY115:KHY149 KRU115:KRU149 LBQ115:LBQ149 LLM115:LLM149 LVI115:LVI149 MFE115:MFE149 MPA115:MPA149 MYW115:MYW149 NIS115:NIS149 NSO115:NSO149 OCK115:OCK149 OMG115:OMG149 OWC115:OWC149 PFY115:PFY149 PPU115:PPU149 PZQ115:PZQ149 QJM115:QJM149 QTI115:QTI149 RDE115:RDE149 RNA115:RNA149 RWW115:RWW149 SGS115:SGS149 SQO115:SQO149 TAK115:TAK149 TKG115:TKG149 TUC115:TUC149 UDY115:UDY149 UNU115:UNU149 UXQ115:UXQ149 VHM115:VHM149 VRI115:VRI149 WBE115:WBE149 WLA115:WLA149 WUW115:WUW149 IF142:IF197 SB142:SB197 ABX142:ABX197 ALT142:ALT197 AVP142:AVP197 BFL142:BFL197 BPH142:BPH197 BZD142:BZD197 CIZ142:CIZ197 CSV142:CSV197 DCR142:DCR197 DMN142:DMN197 DWJ142:DWJ197 EGF142:EGF197 EQB142:EQB197 EZX142:EZX197 FJT142:FJT197 FTP142:FTP197 GDL142:GDL197 GNH142:GNH197 GXD142:GXD197 HGZ142:HGZ197 HQV142:HQV197 IAR142:IAR197 IKN142:IKN197 IUJ142:IUJ197 JEF142:JEF197 JOB142:JOB197 JXX142:JXX197 KHT142:KHT197 KRP142:KRP197 LBL142:LBL197 LLH142:LLH197 LVD142:LVD197 MEZ142:MEZ197 MOV142:MOV197 MYR142:MYR197 NIN142:NIN197 NSJ142:NSJ197 OCF142:OCF197 OMB142:OMB197 OVX142:OVX197 PFT142:PFT197 PPP142:PPP197 PZL142:PZL197 QJH142:QJH197 QTD142:QTD197 RCZ142:RCZ197 RMV142:RMV197 RWR142:RWR197 SGN142:SGN197 SQJ142:SQJ197 TAF142:TAF197 TKB142:TKB197 TTX142:TTX197 UDT142:UDT197 UNP142:UNP197 UXL142:UXL197 VHH142:VHH197 VRD142:VRD197 WAZ142:WAZ197 WKV142:WKV197 WUR142:WUR197 IK151:IK197 SG151:SG197 ACC151:ACC197 ALY151:ALY197 AVU151:AVU197 BFQ151:BFQ197 BPM151:BPM197 BZI151:BZI197 CJE151:CJE197 CTA151:CTA197 DCW151:DCW197 DMS151:DMS197 DWO151:DWO197 EGK151:EGK197 EQG151:EQG197 FAC151:FAC197 FJY151:FJY197 FTU151:FTU197 GDQ151:GDQ197 GNM151:GNM197 GXI151:GXI197 HHE151:HHE197 HRA151:HRA197 IAW151:IAW197 IKS151:IKS197 IUO151:IUO197 JEK151:JEK197 JOG151:JOG197 JYC151:JYC197 KHY151:KHY197 KRU151:KRU197 LBQ151:LBQ197 LLM151:LLM197 LVI151:LVI197 MFE151:MFE197 MPA151:MPA197 MYW151:MYW197 NIS151:NIS197 NSO151:NSO197 OCK151:OCK197 OMG151:OMG197 OWC151:OWC197 PFY151:PFY197 PPU151:PPU197 PZQ151:PZQ197 QJM151:QJM197 QTI151:QTI197 RDE151:RDE197 RNA151:RNA197 RWW151:RWW197 SGS151:SGS197 SQO151:SQO197 TAK151:TAK197 TKG151:TKG197 TUC151:TUC197 UDY151:UDY197 UNU151:UNU197 UXQ151:UXQ197 VHM151:VHM197 VRI151:VRI197 WBE151:WBE197 WLA151:WLA197 WUW151:WUW197 WUR6:WUR47 WKV6:WKV47 WAZ6:WAZ47 VRD6:VRD47 VHH6:VHH47 UXL6:UXL47 UNP6:UNP47 UDT6:UDT47 TTX6:TTX47 TKB6:TKB47 TAF6:TAF47 SQJ6:SQJ47 SGN6:SGN47 RWR6:RWR47 RMV6:RMV47 RCZ6:RCZ47 QTD6:QTD47 QJH6:QJH47 PZL6:PZL47 PPP6:PPP47 PFT6:PFT47 OVX6:OVX47 OMB6:OMB47 OCF6:OCF47 NSJ6:NSJ47 NIN6:NIN47 MYR6:MYR47 MOV6:MOV47 MEZ6:MEZ47 LVD6:LVD47 LLH6:LLH47 LBL6:LBL47 KRP6:KRP47 KHT6:KHT47 JXX6:JXX47 JOB6:JOB47 JEF6:JEF47 IUJ6:IUJ47 IKN6:IKN47 IAR6:IAR47 HQV6:HQV47 HGZ6:HGZ47 GXD6:GXD47 GNH6:GNH47 GDL6:GDL47 FTP6:FTP47 FJT6:FJT47 EZX6:EZX47 EQB6:EQB47 EGF6:EGF47 DWJ6:DWJ47 DMN6:DMN47 DCR6:DCR47 CSV6:CSV47 CIZ6:CIZ47 BZD6:BZD47 BPH6:BPH47 BFL6:BFL47 AVP6:AVP47 ALT6:ALT47 ABX6:ABX47 SB6:SB47 IF6:IF47 WUW5:WUW48 WLA5:WLA48 WBE5:WBE48 VRI5:VRI48 VHM5:VHM48 UXQ5:UXQ48 UNU5:UNU48 UDY5:UDY48 TUC5:TUC48 TKG5:TKG48 TAK5:TAK48 SQO5:SQO48 SGS5:SGS48 RWW5:RWW48 RNA5:RNA48 RDE5:RDE48 QTI5:QTI48 QJM5:QJM48 PZQ5:PZQ48 PPU5:PPU48 PFY5:PFY48 OWC5:OWC48 OMG5:OMG48 OCK5:OCK48 NSO5:NSO48 NIS5:NIS48 MYW5:MYW48 MPA5:MPA48 MFE5:MFE48 LVI5:LVI48 LLM5:LLM48 LBQ5:LBQ48 KRU5:KRU48 KHY5:KHY48 JYC5:JYC48 JOG5:JOG48 JEK5:JEK48 IUO5:IUO48 IKS5:IKS48 IAW5:IAW48 HRA5:HRA48 HHE5:HHE48 GXI5:GXI48 GNM5:GNM48 GDQ5:GDQ48 FTU5:FTU48 FJY5:FJY48 FAC5:FAC48 EQG5:EQG48 EGK5:EGK48 DWO5:DWO48 DMS5:DMS48 DCW5:DCW48 CTA5:CTA48 CJE5:CJE48 BZI5:BZI48 BPM5:BPM48 BFQ5:BFQ48 AVU5:AVU48 ALY5:ALY48 ACC5:ACC48 SG5:SG48 IK5:IK48 IS180:IS197 SO180:SO197 ACK180:ACK197 AMG180:AMG197 AWC180:AWC197 BFY180:BFY197 BPU180:BPU197 BZQ180:BZQ197 CJM180:CJM197 CTI180:CTI197 DDE180:DDE197 DNA180:DNA197 DWW180:DWW197 EGS180:EGS197 EQO180:EQO197 FAK180:FAK197 FKG180:FKG197 FUC180:FUC197 GDY180:GDY197 GNU180:GNU197 GXQ180:GXQ197 HHM180:HHM197 HRI180:HRI197 IBE180:IBE197 ILA180:ILA197 IUW180:IUW197 JES180:JES197 JOO180:JOO197 JYK180:JYK197 KIG180:KIG197 KSC180:KSC197 LBY180:LBY197 LLU180:LLU197 LVQ180:LVQ197 MFM180:MFM197 MPI180:MPI197 MZE180:MZE197 NJA180:NJA197 NSW180:NSW197 OCS180:OCS197 OMO180:OMO197 OWK180:OWK197 PGG180:PGG197 PQC180:PQC197 PZY180:PZY197 QJU180:QJU197 QTQ180:QTQ197 RDM180:RDM197 RNI180:RNI197 RXE180:RXE197 SHA180:SHA197 SQW180:SQW197 TAS180:TAS197 TKO180:TKO197 TUK180:TUK197 UEG180:UEG197 UOC180:UOC197 UXY180:UXY197 VHU180:VHU197 VRQ180:VRQ197 WBM180:WBM197 WLI180:WLI197 WVE180:WVE197 IF210:IF215 SB210:SB215 ABX210:ABX215 ALT210:ALT215 AVP210:AVP215 BFL210:BFL215 BPH210:BPH215 BZD210:BZD215 CIZ210:CIZ215 CSV210:CSV215 DCR210:DCR215 DMN210:DMN215 DWJ210:DWJ215 EGF210:EGF215 EQB210:EQB215 EZX210:EZX215 FJT210:FJT215 FTP210:FTP215 GDL210:GDL215 GNH210:GNH215 GXD210:GXD215 HGZ210:HGZ215 HQV210:HQV215 IAR210:IAR215 IKN210:IKN215 IUJ210:IUJ215 JEF210:JEF215 JOB210:JOB215 JXX210:JXX215 KHT210:KHT215 KRP210:KRP215 LBL210:LBL215 LLH210:LLH215 LVD210:LVD215 MEZ210:MEZ215 MOV210:MOV215 MYR210:MYR215 NIN210:NIN215 NSJ210:NSJ215 OCF210:OCF215 OMB210:OMB215 OVX210:OVX215 PFT210:PFT215 PPP210:PPP215 PZL210:PZL215 QJH210:QJH215 QTD210:QTD215 RCZ210:RCZ215 RMV210:RMV215 RWR210:RWR215 SGN210:SGN215 SQJ210:SQJ215 TAF210:TAF215 TKB210:TKB215 TTX210:TTX215 UDT210:UDT215 UNP210:UNP215 UXL210:UXL215 VHH210:VHH215 VRD210:VRD215 WAZ210:WAZ215 WKV210:WKV215 WUR210:WUR215 IK210:IK215 SG210:SG215 ACC210:ACC215 ALY210:ALY215 AVU210:AVU215 BFQ210:BFQ215 BPM210:BPM215 BZI210:BZI215 CJE210:CJE215 CTA210:CTA215 DCW210:DCW215 DMS210:DMS215 DWO210:DWO215 EGK210:EGK215 EQG210:EQG215 FAC210:FAC215 FJY210:FJY215 FTU210:FTU215 GDQ210:GDQ215 GNM210:GNM215 GXI210:GXI215 HHE210:HHE215 HRA210:HRA215 IAW210:IAW215 IKS210:IKS215 IUO210:IUO215 JEK210:JEK215 JOG210:JOG215 JYC210:JYC215 KHY210:KHY215 KRU210:KRU215 LBQ210:LBQ215 LLM210:LLM215 LVI210:LVI215 MFE210:MFE215 MPA210:MPA215 MYW210:MYW215 NIS210:NIS215 NSO210:NSO215 OCK210:OCK215 OMG210:OMG215 OWC210:OWC215 PFY210:PFY215 PPU210:PPU215 PZQ210:PZQ215 QJM210:QJM215 QTI210:QTI215 RDE210:RDE215 RNA210:RNA215 RWW210:RWW215 SGS210:SGS215 SQO210:SQO215 TAK210:TAK215 TKG210:TKG215 TUC210:TUC215 UDY210:UDY215 UNU210:UNU215 UXQ210:UXQ215 VHM210:VHM215 VRI210:VRI215 WBE210:WBE215 WLA210:WLA215 WUW210:WUW215 IK217:IK238 SG217:SG238 ACC217:ACC238 ALY217:ALY238 AVU217:AVU238 BFQ217:BFQ238 BPM217:BPM238 BZI217:BZI238 CJE217:CJE238 CTA217:CTA238 DCW217:DCW238 DMS217:DMS238 DWO217:DWO238 EGK217:EGK238 EQG217:EQG238 FAC217:FAC238 FJY217:FJY238 FTU217:FTU238 GDQ217:GDQ238 GNM217:GNM238 GXI217:GXI238 HHE217:HHE238 HRA217:HRA238 IAW217:IAW238 IKS217:IKS238 IUO217:IUO238 JEK217:JEK238 JOG217:JOG238 JYC217:JYC238 KHY217:KHY238 KRU217:KRU238 LBQ217:LBQ238 LLM217:LLM238 LVI217:LVI238 MFE217:MFE238 MPA217:MPA238 MYW217:MYW238 NIS217:NIS238 NSO217:NSO238 OCK217:OCK238 OMG217:OMG238 OWC217:OWC238 PFY217:PFY238 PPU217:PPU238 PZQ217:PZQ238 QJM217:QJM238 QTI217:QTI238 RDE217:RDE238 RNA217:RNA238 RWW217:RWW238 SGS217:SGS238 SQO217:SQO238 TAK217:TAK238 TKG217:TKG238 TUC217:TUC238 UDY217:UDY238 UNU217:UNU238 UXQ217:UXQ238 VHM217:VHM238 VRI217:VRI238 WBE217:WBE238 WLA217:WLA238 WUW217:WUW238 IF217:IF238 SB217:SB238 ABX217:ABX238 ALT217:ALT238 AVP217:AVP238 BFL217:BFL238 BPH217:BPH238 BZD217:BZD238 CIZ217:CIZ238 CSV217:CSV238 DCR217:DCR238 DMN217:DMN238 DWJ217:DWJ238 EGF217:EGF238 EQB217:EQB238 EZX217:EZX238 FJT217:FJT238 FTP217:FTP238 GDL217:GDL238 GNH217:GNH238 GXD217:GXD238 HGZ217:HGZ238 HQV217:HQV238 IAR217:IAR238 IKN217:IKN238 IUJ217:IUJ238 JEF217:JEF238 JOB217:JOB238 JXX217:JXX238 KHT217:KHT238 KRP217:KRP238 LBL217:LBL238 LLH217:LLH238 LVD217:LVD238 MEZ217:MEZ238 MOV217:MOV238 MYR217:MYR238 NIN217:NIN238 NSJ217:NSJ238 OCF217:OCF238 OMB217:OMB238 OVX217:OVX238 PFT217:PFT238 PPP217:PPP238 PZL217:PZL238 QJH217:QJH238 QTD217:QTD238 RCZ217:RCZ238 RMV217:RMV238 RWR217:RWR238 SGN217:SGN238 SQJ217:SQJ238 TAF217:TAF238 TKB217:TKB238 TTX217:TTX238 UDT217:UDT238 UNP217:UNP238 UXL217:UXL238 VHH217:VHH238 VRD217:VRD238 WAZ217:WAZ238 WKV217:WKV238 WUR217:WUR238">
      <formula1>1</formula1>
      <formula2>2000</formula2>
    </dataValidation>
    <dataValidation type="list" allowBlank="1" showErrorMessage="1" sqref="WUX89:WUX95 WLB89:WLB95 WBF89:WBF95 VRJ89:VRJ95 VHN89:VHN95 UXR89:UXR95 UNV89:UNV95 UDZ89:UDZ95 TUD89:TUD95 TKH89:TKH95 TAL89:TAL95 SQP89:SQP95 SGT89:SGT95 RWX89:RWX95 RNB89:RNB95 RDF89:RDF95 QTJ89:QTJ95 QJN89:QJN95 PZR89:PZR95 PPV89:PPV95 PFZ89:PFZ95 OWD89:OWD95 OMH89:OMH95 OCL89:OCL95 NSP89:NSP95 NIT89:NIT95 MYX89:MYX95 MPB89:MPB95 MFF89:MFF95 LVJ89:LVJ95 LLN89:LLN95 LBR89:LBR95 KRV89:KRV95 KHZ89:KHZ95 JYD89:JYD95 JOH89:JOH95 JEL89:JEL95 IUP89:IUP95 IKT89:IKT95 IAX89:IAX95 HRB89:HRB95 HHF89:HHF95 GXJ89:GXJ95 GNN89:GNN95 GDR89:GDR95 FTV89:FTV95 FJZ89:FJZ95 FAD89:FAD95 EQH89:EQH95 EGL89:EGL95 DWP89:DWP95 DMT89:DMT95 DCX89:DCX95 CTB89:CTB95 CJF89:CJF95 BZJ89:BZJ95 BPN89:BPN95 BFR89:BFR95 AVV89:AVV95 ALZ89:ALZ95 ACD89:ACD95 SH89:SH95 IL89:IL95 WUX151:WUX166 WLB151:WLB166 WBF151:WBF166 VRJ151:VRJ166 VHN151:VHN166 UXR151:UXR166 UNV151:UNV166 UDZ151:UDZ166 TUD151:TUD166 TKH151:TKH166 TAL151:TAL166 SQP151:SQP166 SGT151:SGT166 RWX151:RWX166 RNB151:RNB166 RDF151:RDF166 QTJ151:QTJ166 QJN151:QJN166 PZR151:PZR166 PPV151:PPV166 PFZ151:PFZ166 OWD151:OWD166 OMH151:OMH166 OCL151:OCL166 NSP151:NSP166 NIT151:NIT166 MYX151:MYX166 MPB151:MPB166 MFF151:MFF166 LVJ151:LVJ166 LLN151:LLN166 LBR151:LBR166 KRV151:KRV166 KHZ151:KHZ166 JYD151:JYD166 JOH151:JOH166 JEL151:JEL166 IUP151:IUP166 IKT151:IKT166 IAX151:IAX166 HRB151:HRB166 HHF151:HHF166 GXJ151:GXJ166 GNN151:GNN166 GDR151:GDR166 FTV151:FTV166 FJZ151:FJZ166 FAD151:FAD166 EQH151:EQH166 EGL151:EGL166 DWP151:DWP166 DMT151:DMT166 DCX151:DCX166 CTB151:CTB166 CJF151:CJF166 BZJ151:BZJ166 BPN151:BPN166 BFR151:BFR166 AVV151:AVV166 ALZ151:ALZ166 ACD151:ACD166 SH151:SH166 IL151:IL166 C151:C166 WUX115:WUX149 WLB115:WLB149 WBF115:WBF149 VRJ115:VRJ149 VHN115:VHN149 UXR115:UXR149 UNV115:UNV149 UDZ115:UDZ149 TUD115:TUD149 TKH115:TKH149 TAL115:TAL149 SQP115:SQP149 SGT115:SGT149 RWX115:RWX149 RNB115:RNB149 RDF115:RDF149 QTJ115:QTJ149 QJN115:QJN149 PZR115:PZR149 PPV115:PPV149 PFZ115:PFZ149 OWD115:OWD149 OMH115:OMH149 OCL115:OCL149 NSP115:NSP149 NIT115:NIT149 MYX115:MYX149 MPB115:MPB149 MFF115:MFF149 LVJ115:LVJ149 LLN115:LLN149 LBR115:LBR149 KRV115:KRV149 KHZ115:KHZ149 JYD115:JYD149 JOH115:JOH149 JEL115:JEL149 IUP115:IUP149 IKT115:IKT149 IAX115:IAX149 HRB115:HRB149 HHF115:HHF149 GXJ115:GXJ149 GNN115:GNN149 GDR115:GDR149 FTV115:FTV149 FJZ115:FJZ149 FAD115:FAD149 EQH115:EQH149 EGL115:EGL149 DWP115:DWP149 DMT115:DMT149 DCX115:DCX149 CTB115:CTB149 CJF115:CJF149 BZJ115:BZJ149 BPN115:BPN149 BFR115:BFR149 AVV115:AVV149 ALZ115:ALZ149 ACD115:ACD149 SH115:SH149 IL115:IL149 C89:C149 WUX5:WUX44 WLB5:WLB44 WBF5:WBF44 VRJ5:VRJ44 VHN5:VHN44 UXR5:UXR44 UNV5:UNV44 UDZ5:UDZ44 TUD5:TUD44 TKH5:TKH44 TAL5:TAL44 SQP5:SQP44 SGT5:SGT44 RWX5:RWX44 RNB5:RNB44 RDF5:RDF44 QTJ5:QTJ44 QJN5:QJN44 PZR5:PZR44 PPV5:PPV44 PFZ5:PFZ44 OWD5:OWD44 OMH5:OMH44 OCL5:OCL44 NSP5:NSP44 NIT5:NIT44 MYX5:MYX44 MPB5:MPB44 MFF5:MFF44 LVJ5:LVJ44 LLN5:LLN44 LBR5:LBR44 KRV5:KRV44 KHZ5:KHZ44 JYD5:JYD44 JOH5:JOH44 JEL5:JEL44 IUP5:IUP44 IKT5:IKT44 IAX5:IAX44 HRB5:HRB44 HHF5:HHF44 GXJ5:GXJ44 GNN5:GNN44 GDR5:GDR44 FTV5:FTV44 FJZ5:FJZ44 FAD5:FAD44 EQH5:EQH44 EGL5:EGL44 DWP5:DWP44 DMT5:DMT44 DCX5:DCX44 CTB5:CTB44 CJF5:CJF44 BZJ5:BZJ44 BPN5:BPN44 BFR5:BFR44 AVV5:AVV44 ALZ5:ALZ44 ACD5:ACD44 SH5:SH44 IL5:IL44 C5:C44 C55:C72">
      <formula1>$AK$1:$AK$8</formula1>
    </dataValidation>
    <dataValidation type="whole" allowBlank="1" showErrorMessage="1" sqref="IS50 SO50 ACK50 AMG50 AWC50 BFY50 BPU50 BZQ50 CJM50 CTI50 DDE50 DNA50 DWW50 EGS50 EQO50 FAK50 FKG50 FUC50 GDY50 GNU50 GXQ50 HHM50 HRI50 IBE50 ILA50 IUW50 JES50 JOO50 JYK50 KIG50 KSC50 LBY50 LLU50 LVQ50 MFM50 MPI50 MZE50 NJA50 NSW50 OCS50 OMO50 OWK50 PGG50 PQC50 PZY50 QJU50 QTQ50 RDM50 RNI50 RXE50 SHA50 SQW50 TAS50 TKO50 TUK50 UEG50 UOC50 UXY50 VHU50 VRQ50 WBM50 WLI50 WVE50 IS52 SO52 ACK52 AMG52 AWC52 BFY52 BPU52 BZQ52 CJM52 CTI52 DDE52 DNA52 DWW52 EGS52 EQO52 FAK52 FKG52 FUC52 GDY52 GNU52 GXQ52 HHM52 HRI52 IBE52 ILA52 IUW52 JES52 JOO52 JYK52 KIG52 KSC52 LBY52 LLU52 LVQ52 MFM52 MPI52 MZE52 NJA52 NSW52 OCS52 OMO52 OWK52 PGG52 PQC52 PZY52 QJU52 QTQ52 RDM52 RNI52 RXE52 SHA52 SQW52 TAS52 TKO52 TUK52 UEG52 UOC52 UXY52 VHU52 VRQ52 WBM52 WLI52 WVE52 IS73:IS78 SO73:SO78 ACK73:ACK78 AMG73:AMG78 AWC73:AWC78 BFY73:BFY78 BPU73:BPU78 BZQ73:BZQ78 CJM73:CJM78 CTI73:CTI78 DDE73:DDE78 DNA73:DNA78 DWW73:DWW78 EGS73:EGS78 EQO73:EQO78 FAK73:FAK78 FKG73:FKG78 FUC73:FUC78 GDY73:GDY78 GNU73:GNU78 GXQ73:GXQ78 HHM73:HHM78 HRI73:HRI78 IBE73:IBE78 ILA73:ILA78 IUW73:IUW78 JES73:JES78 JOO73:JOO78 JYK73:JYK78 KIG73:KIG78 KSC73:KSC78 LBY73:LBY78 LLU73:LLU78 LVQ73:LVQ78 MFM73:MFM78 MPI73:MPI78 MZE73:MZE78 NJA73:NJA78 NSW73:NSW78 OCS73:OCS78 OMO73:OMO78 OWK73:OWK78 PGG73:PGG78 PQC73:PQC78 PZY73:PZY78 QJU73:QJU78 QTQ73:QTQ78 RDM73:RDM78 RNI73:RNI78 RXE73:RXE78 SHA73:SHA78 SQW73:SQW78 TAS73:TAS78 TKO73:TKO78 TUK73:TUK78 UEG73:UEG78 UOC73:UOC78 UXY73:UXY78 VHU73:VHU78 VRQ73:VRQ78 WBM73:WBM78 WLI73:WLI78 WVE73:WVE78 IS81 SO81 ACK81 AMG81 AWC81 BFY81 BPU81 BZQ81 CJM81 CTI81 DDE81 DNA81 DWW81 EGS81 EQO81 FAK81 FKG81 FUC81 GDY81 GNU81 GXQ81 HHM81 HRI81 IBE81 ILA81 IUW81 JES81 JOO81 JYK81 KIG81 KSC81 LBY81 LLU81 LVQ81 MFM81 MPI81 MZE81 NJA81 NSW81 OCS81 OMO81 OWK81 PGG81 PQC81 PZY81 QJU81 QTQ81 RDM81 RNI81 RXE81 SHA81 SQW81 TAS81 TKO81 TUK81 UEG81 UOC81 UXY81 VHU81 VRQ81 WBM81 WLI81 WVE81 IS83:IS95 SO83:SO95 ACK83:ACK95 AMG83:AMG95 AWC83:AWC95 BFY83:BFY95 BPU83:BPU95 BZQ83:BZQ95 CJM83:CJM95 CTI83:CTI95 DDE83:DDE95 DNA83:DNA95 DWW83:DWW95 EGS83:EGS95 EQO83:EQO95 FAK83:FAK95 FKG83:FKG95 FUC83:FUC95 GDY83:GDY95 GNU83:GNU95 GXQ83:GXQ95 HHM83:HHM95 HRI83:HRI95 IBE83:IBE95 ILA83:ILA95 IUW83:IUW95 JES83:JES95 JOO83:JOO95 JYK83:JYK95 KIG83:KIG95 KSC83:KSC95 LBY83:LBY95 LLU83:LLU95 LVQ83:LVQ95 MFM83:MFM95 MPI83:MPI95 MZE83:MZE95 NJA83:NJA95 NSW83:NSW95 OCS83:OCS95 OMO83:OMO95 OWK83:OWK95 PGG83:PGG95 PQC83:PQC95 PZY83:PZY95 QJU83:QJU95 QTQ83:QTQ95 RDM83:RDM95 RNI83:RNI95 RXE83:RXE95 SHA83:SHA95 SQW83:SQW95 TAS83:TAS95 TKO83:TKO95 TUK83:TUK95 UEG83:UEG95 UOC83:UOC95 UXY83:UXY95 VHU83:VHU95 VRQ83:VRQ95 WBM83:WBM95 WLI83:WLI95 WVE83:WVE95 IS115:IS149 SO115:SO149 ACK115:ACK149 AMG115:AMG149 AWC115:AWC149 BFY115:BFY149 BPU115:BPU149 BZQ115:BZQ149 CJM115:CJM149 CTI115:CTI149 DDE115:DDE149 DNA115:DNA149 DWW115:DWW149 EGS115:EGS149 EQO115:EQO149 FAK115:FAK149 FKG115:FKG149 FUC115:FUC149 GDY115:GDY149 GNU115:GNU149 GXQ115:GXQ149 HHM115:HHM149 HRI115:HRI149 IBE115:IBE149 ILA115:ILA149 IUW115:IUW149 JES115:JES149 JOO115:JOO149 JYK115:JYK149 KIG115:KIG149 KSC115:KSC149 LBY115:LBY149 LLU115:LLU149 LVQ115:LVQ149 MFM115:MFM149 MPI115:MPI149 MZE115:MZE149 NJA115:NJA149 NSW115:NSW149 OCS115:OCS149 OMO115:OMO149 OWK115:OWK149 PGG115:PGG149 PQC115:PQC149 PZY115:PZY149 QJU115:QJU149 QTQ115:QTQ149 RDM115:RDM149 RNI115:RNI149 RXE115:RXE149 SHA115:SHA149 SQW115:SQW149 TAS115:TAS149 TKO115:TKO149 TUK115:TUK149 UEG115:UEG149 UOC115:UOC149 UXY115:UXY149 VHU115:VHU149 VRQ115:VRQ149 WBM115:WBM149 WLI115:WLI149 WVE115:WVE149 IS151:IS179 SO151:SO179 ACK151:ACK179 AMG151:AMG179 AWC151:AWC179 BFY151:BFY179 BPU151:BPU179 BZQ151:BZQ179 CJM151:CJM179 CTI151:CTI179 DDE151:DDE179 DNA151:DNA179 DWW151:DWW179 EGS151:EGS179 EQO151:EQO179 FAK151:FAK179 FKG151:FKG179 FUC151:FUC179 GDY151:GDY179 GNU151:GNU179 GXQ151:GXQ179 HHM151:HHM179 HRI151:HRI179 IBE151:IBE179 ILA151:ILA179 IUW151:IUW179 JES151:JES179 JOO151:JOO179 JYK151:JYK179 KIG151:KIG179 KSC151:KSC179 LBY151:LBY179 LLU151:LLU179 LVQ151:LVQ179 MFM151:MFM179 MPI151:MPI179 MZE151:MZE179 NJA151:NJA179 NSW151:NSW179 OCS151:OCS179 OMO151:OMO179 OWK151:OWK179 PGG151:PGG179 PQC151:PQC179 PZY151:PZY179 QJU151:QJU179 QTQ151:QTQ179 RDM151:RDM179 RNI151:RNI179 RXE151:RXE179 SHA151:SHA179 SQW151:SQW179 TAS151:TAS179 TKO151:TKO179 TUK151:TUK179 UEG151:UEG179 UOC151:UOC179 UXY151:UXY179 VHU151:VHU179 VRQ151:VRQ179 WBM151:WBM179 WLI151:WLI179 WVE151:WVE179 WVE6:WVE48 WLI6:WLI48 WBM6:WBM48 VRQ6:VRQ48 VHU6:VHU48 UXY6:UXY48 UOC6:UOC48 UEG6:UEG48 TUK6:TUK48 TKO6:TKO48 TAS6:TAS48 SQW6:SQW48 SHA6:SHA48 RXE6:RXE48 RNI6:RNI48 RDM6:RDM48 QTQ6:QTQ48 QJU6:QJU48 PZY6:PZY48 PQC6:PQC48 PGG6:PGG48 OWK6:OWK48 OMO6:OMO48 OCS6:OCS48 NSW6:NSW48 NJA6:NJA48 MZE6:MZE48 MPI6:MPI48 MFM6:MFM48 LVQ6:LVQ48 LLU6:LLU48 LBY6:LBY48 KSC6:KSC48 KIG6:KIG48 JYK6:JYK48 JOO6:JOO48 JES6:JES48 IUW6:IUW48 ILA6:ILA48 IBE6:IBE48 HRI6:HRI48 HHM6:HHM48 GXQ6:GXQ48 GNU6:GNU48 GDY6:GDY48 FUC6:FUC48 FKG6:FKG48 FAK6:FAK48 EQO6:EQO48 EGS6:EGS48 DWW6:DWW48 DNA6:DNA48 DDE6:DDE48 CTI6:CTI48 CJM6:CJM48 BZQ6:BZQ48 BPU6:BPU48 BFY6:BFY48 AWC6:AWC48 AMG6:AMG48 ACK6:ACK48 SO6:SO48 IS6:IS48 IS210:IS215 SO210:SO215 ACK210:ACK215 AMG210:AMG215 AWC210:AWC215 BFY210:BFY215 BPU210:BPU215 BZQ210:BZQ215 CJM210:CJM215 CTI210:CTI215 DDE210:DDE215 DNA210:DNA215 DWW210:DWW215 EGS210:EGS215 EQO210:EQO215 FAK210:FAK215 FKG210:FKG215 FUC210:FUC215 GDY210:GDY215 GNU210:GNU215 GXQ210:GXQ215 HHM210:HHM215 HRI210:HRI215 IBE210:IBE215 ILA210:ILA215 IUW210:IUW215 JES210:JES215 JOO210:JOO215 JYK210:JYK215 KIG210:KIG215 KSC210:KSC215 LBY210:LBY215 LLU210:LLU215 LVQ210:LVQ215 MFM210:MFM215 MPI210:MPI215 MZE210:MZE215 NJA210:NJA215 NSW210:NSW215 OCS210:OCS215 OMO210:OMO215 OWK210:OWK215 PGG210:PGG215 PQC210:PQC215 PZY210:PZY215 QJU210:QJU215 QTQ210:QTQ215 RDM210:RDM215 RNI210:RNI215 RXE210:RXE215 SHA210:SHA215 SQW210:SQW215 TAS210:TAS215 TKO210:TKO215 TUK210:TUK215 UEG210:UEG215 UOC210:UOC215 UXY210:UXY215 VHU210:VHU215 VRQ210:VRQ215 WBM210:WBM215 WLI210:WLI215 WVE210:WVE215 IS217:IS238 SO217:SO238 ACK217:ACK238 AMG217:AMG238 AWC217:AWC238 BFY217:BFY238 BPU217:BPU238 BZQ217:BZQ238 CJM217:CJM238 CTI217:CTI238 DDE217:DDE238 DNA217:DNA238 DWW217:DWW238 EGS217:EGS238 EQO217:EQO238 FAK217:FAK238 FKG217:FKG238 FUC217:FUC238 GDY217:GDY238 GNU217:GNU238 GXQ217:GXQ238 HHM217:HHM238 HRI217:HRI238 IBE217:IBE238 ILA217:ILA238 IUW217:IUW238 JES217:JES238 JOO217:JOO238 JYK217:JYK238 KIG217:KIG238 KSC217:KSC238 LBY217:LBY238 LLU217:LLU238 LVQ217:LVQ238 MFM217:MFM238 MPI217:MPI238 MZE217:MZE238 NJA217:NJA238 NSW217:NSW238 OCS217:OCS238 OMO217:OMO238 OWK217:OWK238 PGG217:PGG238 PQC217:PQC238 PZY217:PZY238 QJU217:QJU238 QTQ217:QTQ238 RDM217:RDM238 RNI217:RNI238 RXE217:RXE238 SHA217:SHA238 SQW217:SQW238 TAS217:TAS238 TKO217:TKO238 TUK217:TUK238 UEG217:UEG238 UOC217:UOC238 UXY217:UXY238 VHU217:VHU238 VRQ217:VRQ238 WBM217:WBM238 WLI217:WLI238 WVE217:WVE238">
      <formula1>1</formula1>
      <formula2>5555</formula2>
    </dataValidation>
    <dataValidation type="list" allowBlank="1" showErrorMessage="1" sqref="IJ45:IJ47 SF45:SF47 ACB45:ACB47 ALX45:ALX47 AVT45:AVT47 BFP45:BFP47 BPL45:BPL47 BZH45:BZH47 CJD45:CJD47 CSZ45:CSZ47 DCV45:DCV47 DMR45:DMR47 DWN45:DWN47 EGJ45:EGJ47 EQF45:EQF47 FAB45:FAB47 FJX45:FJX47 FTT45:FTT47 GDP45:GDP47 GNL45:GNL47 GXH45:GXH47 HHD45:HHD47 HQZ45:HQZ47 IAV45:IAV47 IKR45:IKR47 IUN45:IUN47 JEJ45:JEJ47 JOF45:JOF47 JYB45:JYB47 KHX45:KHX47 KRT45:KRT47 LBP45:LBP47 LLL45:LLL47 LVH45:LVH47 MFD45:MFD47 MOZ45:MOZ47 MYV45:MYV47 NIR45:NIR47 NSN45:NSN47 OCJ45:OCJ47 OMF45:OMF47 OWB45:OWB47 PFX45:PFX47 PPT45:PPT47 PZP45:PZP47 QJL45:QJL47 QTH45:QTH47 RDD45:RDD47 RMZ45:RMZ47 RWV45:RWV47 SGR45:SGR47 SQN45:SQN47 TAJ45:TAJ47 TKF45:TKF47 TUB45:TUB47 UDX45:UDX47 UNT45:UNT47 UXP45:UXP47 VHL45:VHL47 VRH45:VRH47 WBD45:WBD47 WKZ45:WKZ47 WUV45:WUV47 IJ115:IJ149 SF115:SF149 ACB115:ACB149 ALX115:ALX149 AVT115:AVT149 BFP115:BFP149 BPL115:BPL149 BZH115:BZH149 CJD115:CJD149 CSZ115:CSZ149 DCV115:DCV149 DMR115:DMR149 DWN115:DWN149 EGJ115:EGJ149 EQF115:EQF149 FAB115:FAB149 FJX115:FJX149 FTT115:FTT149 GDP115:GDP149 GNL115:GNL149 GXH115:GXH149 HHD115:HHD149 HQZ115:HQZ149 IAV115:IAV149 IKR115:IKR149 IUN115:IUN149 JEJ115:JEJ149 JOF115:JOF149 JYB115:JYB149 KHX115:KHX149 KRT115:KRT149 LBP115:LBP149 LLL115:LLL149 LVH115:LVH149 MFD115:MFD149 MOZ115:MOZ149 MYV115:MYV149 NIR115:NIR149 NSN115:NSN149 OCJ115:OCJ149 OMF115:OMF149 OWB115:OWB149 PFX115:PFX149 PPT115:PPT149 PZP115:PZP149 QJL115:QJL149 QTH115:QTH149 RDD115:RDD149 RMZ115:RMZ149 RWV115:RWV149 SGR115:SGR149 SQN115:SQN149 TAJ115:TAJ149 TKF115:TKF149 TUB115:TUB149 UDX115:UDX149 UNT115:UNT149 UXP115:UXP149 VHL115:VHL149 VRH115:VRH149 WBD115:WBD149 WKZ115:WKZ149 WUV115:WUV149 IJ151:IJ153 SF151:SF153 ACB151:ACB153 ALX151:ALX153 AVT151:AVT153 BFP151:BFP153 BPL151:BPL153 BZH151:BZH153 CJD151:CJD153 CSZ151:CSZ153 DCV151:DCV153 DMR151:DMR153 DWN151:DWN153 EGJ151:EGJ153 EQF151:EQF153 FAB151:FAB153 FJX151:FJX153 FTT151:FTT153 GDP151:GDP153 GNL151:GNL153 GXH151:GXH153 HHD151:HHD153 HQZ151:HQZ153 IAV151:IAV153 IKR151:IKR153 IUN151:IUN153 JEJ151:JEJ153 JOF151:JOF153 JYB151:JYB153 KHX151:KHX153 KRT151:KRT153 LBP151:LBP153 LLL151:LLL153 LVH151:LVH153 MFD151:MFD153 MOZ151:MOZ153 MYV151:MYV153 NIR151:NIR153 NSN151:NSN153 OCJ151:OCJ153 OMF151:OMF153 OWB151:OWB153 PFX151:PFX153 PPT151:PPT153 PZP151:PZP153 QJL151:QJL153 QTH151:QTH153 RDD151:RDD153 RMZ151:RMZ153 RWV151:RWV153 SGR151:SGR153 SQN151:SQN153 TAJ151:TAJ153 TKF151:TKF153 TUB151:TUB153 UDX151:UDX153 UNT151:UNT153 UXP151:UXP153 VHL151:VHL153 VRH151:VRH153 WBD151:WBD153 WKZ151:WKZ153 WUV151:WUV153 IJ162:IJ166 SF162:SF166 ACB162:ACB166 ALX162:ALX166 AVT162:AVT166 BFP162:BFP166 BPL162:BPL166 BZH162:BZH166 CJD162:CJD166 CSZ162:CSZ166 DCV162:DCV166 DMR162:DMR166 DWN162:DWN166 EGJ162:EGJ166 EQF162:EQF166 FAB162:FAB166 FJX162:FJX166 FTT162:FTT166 GDP162:GDP166 GNL162:GNL166 GXH162:GXH166 HHD162:HHD166 HQZ162:HQZ166 IAV162:IAV166 IKR162:IKR166 IUN162:IUN166 JEJ162:JEJ166 JOF162:JOF166 JYB162:JYB166 KHX162:KHX166 KRT162:KRT166 LBP162:LBP166 LLL162:LLL166 LVH162:LVH166 MFD162:MFD166 MOZ162:MOZ166 MYV162:MYV166 NIR162:NIR166 NSN162:NSN166 OCJ162:OCJ166 OMF162:OMF166 OWB162:OWB166 PFX162:PFX166 PPT162:PPT166 PZP162:PZP166 QJL162:QJL166 QTH162:QTH166 RDD162:RDD166 RMZ162:RMZ166 RWV162:RWV166 SGR162:SGR166 SQN162:SQN166 TAJ162:TAJ166 TKF162:TKF166 TUB162:TUB166 UDX162:UDX166 UNT162:UNT166 UXP162:UXP166 VHL162:VHL166 VRH162:VRH166 WBD162:WBD166 WKZ162:WKZ166 WUV162:WUV166 IJ158:IJ160 SF158:SF160 ACB158:ACB160 ALX158:ALX160 AVT158:AVT160 BFP158:BFP160 BPL158:BPL160 BZH158:BZH160 CJD158:CJD160 CSZ158:CSZ160 DCV158:DCV160 DMR158:DMR160 DWN158:DWN160 EGJ158:EGJ160 EQF158:EQF160 FAB158:FAB160 FJX158:FJX160 FTT158:FTT160 GDP158:GDP160 GNL158:GNL160 GXH158:GXH160 HHD158:HHD160 HQZ158:HQZ160 IAV158:IAV160 IKR158:IKR160 IUN158:IUN160 JEJ158:JEJ160 JOF158:JOF160 JYB158:JYB160 KHX158:KHX160 KRT158:KRT160 LBP158:LBP160 LLL158:LLL160 LVH158:LVH160 MFD158:MFD160 MOZ158:MOZ160 MYV158:MYV160 NIR158:NIR160 NSN158:NSN160 OCJ158:OCJ160 OMF158:OMF160 OWB158:OWB160 PFX158:PFX160 PPT158:PPT160 PZP158:PZP160 QJL158:QJL160 QTH158:QTH160 RDD158:RDD160 RMZ158:RMZ160 RWV158:RWV160 SGR158:SGR160 SQN158:SQN160 TAJ158:TAJ160 TKF158:TKF160 TUB158:TUB160 UDX158:UDX160 UNT158:UNT160 UXP158:UXP160 VHL158:VHL160 VRH158:VRH160 WBD158:WBD160 WKZ158:WKZ160 WUV158:WUV160 IJ156 SF156 ACB156 ALX156 AVT156 BFP156 BPL156 BZH156 CJD156 CSZ156 DCV156 DMR156 DWN156 EGJ156 EQF156 FAB156 FJX156 FTT156 GDP156 GNL156 GXH156 HHD156 HQZ156 IAV156 IKR156 IUN156 JEJ156 JOF156 JYB156 KHX156 KRT156 LBP156 LLL156 LVH156 MFD156 MOZ156 MYV156 NIR156 NSN156 OCJ156 OMF156 OWB156 PFX156 PPT156 PZP156 QJL156 QTH156 RDD156 RMZ156 RWV156 SGR156 SQN156 TAJ156 TKF156 TUB156 UDX156 UNT156 UXP156 VHL156 VRH156 WBD156 WKZ156 WUV156">
      <formula1>$AJ$1:$AJ$12</formula1>
      <formula2>0</formula2>
    </dataValidation>
    <dataValidation type="list" allowBlank="1" showErrorMessage="1" sqref="IJ9:IJ44 SF9:SF44 ACB9:ACB44 ALX9:ALX44 AVT9:AVT44 BFP9:BFP44 BPL9:BPL44 BZH9:BZH44 CJD9:CJD44 CSZ9:CSZ44 DCV9:DCV44 DMR9:DMR44 DWN9:DWN44 EGJ9:EGJ44 EQF9:EQF44 FAB9:FAB44 FJX9:FJX44 FTT9:FTT44 GDP9:GDP44 GNL9:GNL44 GXH9:GXH44 HHD9:HHD44 HQZ9:HQZ44 IAV9:IAV44 IKR9:IKR44 IUN9:IUN44 JEJ9:JEJ44 JOF9:JOF44 JYB9:JYB44 KHX9:KHX44 KRT9:KRT44 LBP9:LBP44 LLL9:LLL44 LVH9:LVH44 MFD9:MFD44 MOZ9:MOZ44 MYV9:MYV44 NIR9:NIR44 NSN9:NSN44 OCJ9:OCJ44 OMF9:OMF44 OWB9:OWB44 PFX9:PFX44 PPT9:PPT44 PZP9:PZP44 QJL9:QJL44 QTH9:QTH44 RDD9:RDD44 RMZ9:RMZ44 RWV9:RWV44 SGR9:SGR44 SQN9:SQN44 TAJ9:TAJ44 TKF9:TKF44 TUB9:TUB44 UDX9:UDX44 UNT9:UNT44 UXP9:UXP44 VHL9:VHL44 VRH9:VRH44 WBD9:WBD44 WKZ9:WKZ44 WUV9:WUV44 IJ157 SF157 ACB157 ALX157 AVT157 BFP157 BPL157 BZH157 CJD157 CSZ157 DCV157 DMR157 DWN157 EGJ157 EQF157 FAB157 FJX157 FTT157 GDP157 GNL157 GXH157 HHD157 HQZ157 IAV157 IKR157 IUN157 JEJ157 JOF157 JYB157 KHX157 KRT157 LBP157 LLL157 LVH157 MFD157 MOZ157 MYV157 NIR157 NSN157 OCJ157 OMF157 OWB157 PFX157 PPT157 PZP157 QJL157 QTH157 RDD157 RMZ157 RWV157 SGR157 SQN157 TAJ157 TKF157 TUB157 UDX157 UNT157 UXP157 VHL157 VRH157 WBD157 WKZ157 WUV157 IJ161 SF161 ACB161 ALX161 AVT161 BFP161 BPL161 BZH161 CJD161 CSZ161 DCV161 DMR161 DWN161 EGJ161 EQF161 FAB161 FJX161 FTT161 GDP161 GNL161 GXH161 HHD161 HQZ161 IAV161 IKR161 IUN161 JEJ161 JOF161 JYB161 KHX161 KRT161 LBP161 LLL161 LVH161 MFD161 MOZ161 MYV161 NIR161 NSN161 OCJ161 OMF161 OWB161 PFX161 PPT161 PZP161 QJL161 QTH161 RDD161 RMZ161 RWV161 SGR161 SQN161 TAJ161 TKF161 TUB161 UDX161 UNT161 UXP161 VHL161 VRH161 WBD161 WKZ161 WUV161 IJ154:IJ155 SF154:SF155 ACB154:ACB155 ALX154:ALX155 AVT154:AVT155 BFP154:BFP155 BPL154:BPL155 BZH154:BZH155 CJD154:CJD155 CSZ154:CSZ155 DCV154:DCV155 DMR154:DMR155 DWN154:DWN155 EGJ154:EGJ155 EQF154:EQF155 FAB154:FAB155 FJX154:FJX155 FTT154:FTT155 GDP154:GDP155 GNL154:GNL155 GXH154:GXH155 HHD154:HHD155 HQZ154:HQZ155 IAV154:IAV155 IKR154:IKR155 IUN154:IUN155 JEJ154:JEJ155 JOF154:JOF155 JYB154:JYB155 KHX154:KHX155 KRT154:KRT155 LBP154:LBP155 LLL154:LLL155 LVH154:LVH155 MFD154:MFD155 MOZ154:MOZ155 MYV154:MYV155 NIR154:NIR155 NSN154:NSN155 OCJ154:OCJ155 OMF154:OMF155 OWB154:OWB155 PFX154:PFX155 PPT154:PPT155 PZP154:PZP155 QJL154:QJL155 QTH154:QTH155 RDD154:RDD155 RMZ154:RMZ155 RWV154:RWV155 SGR154:SGR155 SQN154:SQN155 TAJ154:TAJ155 TKF154:TKF155 TUB154:TUB155 UDX154:UDX155 UNT154:UNT155 UXP154:UXP155 VHL154:VHL155 VRH154:VRH155 WBD154:WBD155 WKZ154:WKZ155 WUV154:WUV155">
      <formula1>$AJ$1:$AJ$10</formula1>
      <formula2>0</formula2>
    </dataValidation>
    <dataValidation type="list" allowBlank="1" showErrorMessage="1" sqref="C45:C48 IL45:IL48 SH45:SH48 ACD45:ACD48 ALZ45:ALZ48 AVV45:AVV48 BFR45:BFR48 BPN45:BPN48 BZJ45:BZJ48 CJF45:CJF48 CTB45:CTB48 DCX45:DCX48 DMT45:DMT48 DWP45:DWP48 EGL45:EGL48 EQH45:EQH48 FAD45:FAD48 FJZ45:FJZ48 FTV45:FTV48 GDR45:GDR48 GNN45:GNN48 GXJ45:GXJ48 HHF45:HHF48 HRB45:HRB48 IAX45:IAX48 IKT45:IKT48 IUP45:IUP48 JEL45:JEL48 JOH45:JOH48 JYD45:JYD48 KHZ45:KHZ48 KRV45:KRV48 LBR45:LBR48 LLN45:LLN48 LVJ45:LVJ48 MFF45:MFF48 MPB45:MPB48 MYX45:MYX48 NIT45:NIT48 NSP45:NSP48 OCL45:OCL48 OMH45:OMH48 OWD45:OWD48 PFZ45:PFZ48 PPV45:PPV48 PZR45:PZR48 QJN45:QJN48 QTJ45:QTJ48 RDF45:RDF48 RNB45:RNB48 RWX45:RWX48 SGT45:SGT48 SQP45:SQP48 TAL45:TAL48 TKH45:TKH48 TUD45:TUD48 UDZ45:UDZ48 UNV45:UNV48 UXR45:UXR48 VHN45:VHN48 VRJ45:VRJ48 WBF45:WBF48 WLB45:WLB48 WUX45:WUX48 C50 IL50 SH50 ACD50 ALZ50 AVV50 BFR50 BPN50 BZJ50 CJF50 CTB50 DCX50 DMT50 DWP50 EGL50 EQH50 FAD50 FJZ50 FTV50 GDR50 GNN50 GXJ50 HHF50 HRB50 IAX50 IKT50 IUP50 JEL50 JOH50 JYD50 KHZ50 KRV50 LBR50 LLN50 LVJ50 MFF50 MPB50 MYX50 NIT50 NSP50 OCL50 OMH50 OWD50 PFZ50 PPV50 PZR50 QJN50 QTJ50 RDF50 RNB50 RWX50 SGT50 SQP50 TAL50 TKH50 TUD50 UDZ50 UNV50 UXR50 VHN50 VRJ50 WBF50 WLB50 WUX50 C52 IL52 SH52 ACD52 ALZ52 AVV52 BFR52 BPN52 BZJ52 CJF52 CTB52 DCX52 DMT52 DWP52 EGL52 EQH52 FAD52 FJZ52 FTV52 GDR52 GNN52 GXJ52 HHF52 HRB52 IAX52 IKT52 IUP52 JEL52 JOH52 JYD52 KHZ52 KRV52 LBR52 LLN52 LVJ52 MFF52 MPB52 MYX52 NIT52 NSP52 OCL52 OMH52 OWD52 PFZ52 PPV52 PZR52 QJN52 QTJ52 RDF52 RNB52 RWX52 SGT52 SQP52 TAL52 TKH52 TUD52 UDZ52 UNV52 UXR52 VHN52 VRJ52 WBF52 WLB52 WUX52">
      <formula1>$AK$1:$AK$8</formula1>
      <formula2>0</formula2>
    </dataValidation>
    <dataValidation allowBlank="1" showErrorMessage="1" sqref="F46:F48 IO46:IO48 SK46:SK48 ACG46:ACG48 AMC46:AMC48 AVY46:AVY48 BFU46:BFU48 BPQ46:BPQ48 BZM46:BZM48 CJI46:CJI48 CTE46:CTE48 DDA46:DDA48 DMW46:DMW48 DWS46:DWS48 EGO46:EGO48 EQK46:EQK48 FAG46:FAG48 FKC46:FKC48 FTY46:FTY48 GDU46:GDU48 GNQ46:GNQ48 GXM46:GXM48 HHI46:HHI48 HRE46:HRE48 IBA46:IBA48 IKW46:IKW48 IUS46:IUS48 JEO46:JEO48 JOK46:JOK48 JYG46:JYG48 KIC46:KIC48 KRY46:KRY48 LBU46:LBU48 LLQ46:LLQ48 LVM46:LVM48 MFI46:MFI48 MPE46:MPE48 MZA46:MZA48 NIW46:NIW48 NSS46:NSS48 OCO46:OCO48 OMK46:OMK48 OWG46:OWG48 PGC46:PGC48 PPY46:PPY48 PZU46:PZU48 QJQ46:QJQ48 QTM46:QTM48 RDI46:RDI48 RNE46:RNE48 RXA46:RXA48 SGW46:SGW48 SQS46:SQS48 TAO46:TAO48 TKK46:TKK48 TUG46:TUG48 UEC46:UEC48 UNY46:UNY48 UXU46:UXU48 VHQ46:VHQ48 VRM46:VRM48 WBI46:WBI48 WLE46:WLE48 WVA46:WVA48 F50 IO50 SK50 ACG50 AMC50 AVY50 BFU50 BPQ50 BZM50 CJI50 CTE50 DDA50 DMW50 DWS50 EGO50 EQK50 FAG50 FKC50 FTY50 GDU50 GNQ50 GXM50 HHI50 HRE50 IBA50 IKW50 IUS50 JEO50 JOK50 JYG50 KIC50 KRY50 LBU50 LLQ50 LVM50 MFI50 MPE50 MZA50 NIW50 NSS50 OCO50 OMK50 OWG50 PGC50 PPY50 PZU50 QJQ50 QTM50 RDI50 RNE50 RXA50 SGW50 SQS50 TAO50 TKK50 TUG50 UEC50 UNY50 UXU50 VHQ50 VRM50 WBI50 WLE50 WVA50 F52 IO52 SK52 ACG52 AMC52 AVY52 BFU52 BPQ52 BZM52 CJI52 CTE52 DDA52 DMW52 DWS52 EGO52 EQK52 FAG52 FKC52 FTY52 GDU52 GNQ52 GXM52 HHI52 HRE52 IBA52 IKW52 IUS52 JEO52 JOK52 JYG52 KIC52 KRY52 LBU52 LLQ52 LVM52 MFI52 MPE52 MZA52 NIW52 NSS52 OCO52 OMK52 OWG52 PGC52 PPY52 PZU52 QJQ52 QTM52 RDI52 RNE52 RXA52 SGW52 SQS52 TAO52 TKK52 TUG52 UEC52 UNY52 UXU52 VHQ52 VRM52 WBI52 WLE52 WVA52 F73:F78 IO73:IO78 SK73:SK78 ACG73:ACG78 AMC73:AMC78 AVY73:AVY78 BFU73:BFU78 BPQ73:BPQ78 BZM73:BZM78 CJI73:CJI78 CTE73:CTE78 DDA73:DDA78 DMW73:DMW78 DWS73:DWS78 EGO73:EGO78 EQK73:EQK78 FAG73:FAG78 FKC73:FKC78 FTY73:FTY78 GDU73:GDU78 GNQ73:GNQ78 GXM73:GXM78 HHI73:HHI78 HRE73:HRE78 IBA73:IBA78 IKW73:IKW78 IUS73:IUS78 JEO73:JEO78 JOK73:JOK78 JYG73:JYG78 KIC73:KIC78 KRY73:KRY78 LBU73:LBU78 LLQ73:LLQ78 LVM73:LVM78 MFI73:MFI78 MPE73:MPE78 MZA73:MZA78 NIW73:NIW78 NSS73:NSS78 OCO73:OCO78 OMK73:OMK78 OWG73:OWG78 PGC73:PGC78 PPY73:PPY78 PZU73:PZU78 QJQ73:QJQ78 QTM73:QTM78 RDI73:RDI78 RNE73:RNE78 RXA73:RXA78 SGW73:SGW78 SQS73:SQS78 TAO73:TAO78 TKK73:TKK78 TUG73:TUG78 UEC73:UEC78 UNY73:UNY78 UXU73:UXU78 VHQ73:VHQ78 VRM73:VRM78 WBI73:WBI78 WLE73:WLE78 WVA73:WVA78 F81 IO81 SK81 ACG81 AMC81 AVY81 BFU81 BPQ81 BZM81 CJI81 CTE81 DDA81 DMW81 DWS81 EGO81 EQK81 FAG81 FKC81 FTY81 GDU81 GNQ81 GXM81 HHI81 HRE81 IBA81 IKW81 IUS81 JEO81 JOK81 JYG81 KIC81 KRY81 LBU81 LLQ81 LVM81 MFI81 MPE81 MZA81 NIW81 NSS81 OCO81 OMK81 OWG81 PGC81 PPY81 PZU81 QJQ81 QTM81 RDI81 RNE81 RXA81 SGW81 SQS81 TAO81 TKK81 TUG81 UEC81 UNY81 UXU81 VHQ81 VRM81 WBI81 WLE81 WVA81 F83:F88 IO83:IO88 SK83:SK88 ACG83:ACG88 AMC83:AMC88 AVY83:AVY88 BFU83:BFU88 BPQ83:BPQ88 BZM83:BZM88 CJI83:CJI88 CTE83:CTE88 DDA83:DDA88 DMW83:DMW88 DWS83:DWS88 EGO83:EGO88 EQK83:EQK88 FAG83:FAG88 FKC83:FKC88 FTY83:FTY88 GDU83:GDU88 GNQ83:GNQ88 GXM83:GXM88 HHI83:HHI88 HRE83:HRE88 IBA83:IBA88 IKW83:IKW88 IUS83:IUS88 JEO83:JEO88 JOK83:JOK88 JYG83:JYG88 KIC83:KIC88 KRY83:KRY88 LBU83:LBU88 LLQ83:LLQ88 LVM83:LVM88 MFI83:MFI88 MPE83:MPE88 MZA83:MZA88 NIW83:NIW88 NSS83:NSS88 OCO83:OCO88 OMK83:OMK88 OWG83:OWG88 PGC83:PGC88 PPY83:PPY88 PZU83:PZU88 QJQ83:QJQ88 QTM83:QTM88 RDI83:RDI88 RNE83:RNE88 RXA83:RXA88 SGW83:SGW88 SQS83:SQS88 TAO83:TAO88 TKK83:TKK88 TUG83:TUG88 UEC83:UEC88 UNY83:UNY88 UXU83:UXU88 VHQ83:VHQ88 VRM83:VRM88 WBI83:WBI88 WLE83:WLE88 WVA83:WVA88">
      <formula1>0</formula1>
      <formula2>0</formula2>
    </dataValidation>
    <dataValidation type="list" allowBlank="1" showErrorMessage="1" sqref="IJ48 SF48 ACB48 ALX48 AVT48 BFP48 BPL48 BZH48 CJD48 CSZ48 DCV48 DMR48 DWN48 EGJ48 EQF48 FAB48 FJX48 FTT48 GDP48 GNL48 GXH48 HHD48 HQZ48 IAV48 IKR48 IUN48 JEJ48 JOF48 JYB48 KHX48 KRT48 LBP48 LLL48 LVH48 MFD48 MOZ48 MYV48 NIR48 NSN48 OCJ48 OMF48 OWB48 PFX48 PPT48 PZP48 QJL48 QTH48 RDD48 RMZ48 RWV48 SGR48 SQN48 TAJ48 TKF48 TUB48 UDX48 UNT48 UXP48 VHL48 VRH48 WBD48 WKZ48 WUV48 IJ50 SF50 ACB50 ALX50 AVT50 BFP50 BPL50 BZH50 CJD50 CSZ50 DCV50 DMR50 DWN50 EGJ50 EQF50 FAB50 FJX50 FTT50 GDP50 GNL50 GXH50 HHD50 HQZ50 IAV50 IKR50 IUN50 JEJ50 JOF50 JYB50 KHX50 KRT50 LBP50 LLL50 LVH50 MFD50 MOZ50 MYV50 NIR50 NSN50 OCJ50 OMF50 OWB50 PFX50 PPT50 PZP50 QJL50 QTH50 RDD50 RMZ50 RWV50 SGR50 SQN50 TAJ50 TKF50 TUB50 UDX50 UNT50 UXP50 VHL50 VRH50 WBD50 WKZ50 WUV50 IJ52 SF52 ACB52 ALX52 AVT52 BFP52 BPL52 BZH52 CJD52 CSZ52 DCV52 DMR52 DWN52 EGJ52 EQF52 FAB52 FJX52 FTT52 GDP52 GNL52 GXH52 HHD52 HQZ52 IAV52 IKR52 IUN52 JEJ52 JOF52 JYB52 KHX52 KRT52 LBP52 LLL52 LVH52 MFD52 MOZ52 MYV52 NIR52 NSN52 OCJ52 OMF52 OWB52 PFX52 PPT52 PZP52 QJL52 QTH52 RDD52 RMZ52 RWV52 SGR52 SQN52 TAJ52 TKF52 TUB52 UDX52 UNT52 UXP52 VHL52 VRH52 WBD52 WKZ52 WUV52">
      <formula1>$AJ$1:$AJ$16</formula1>
      <formula2>0</formula2>
    </dataValidation>
    <dataValidation type="list" allowBlank="1" showErrorMessage="1" sqref="IJ89:IJ95 SF89:SF95 ACB89:ACB95 ALX89:ALX95 AVT89:AVT95 BFP89:BFP95 BPL89:BPL95 BZH89:BZH95 CJD89:CJD95 CSZ89:CSZ95 DCV89:DCV95 DMR89:DMR95 DWN89:DWN95 EGJ89:EGJ95 EQF89:EQF95 FAB89:FAB95 FJX89:FJX95 FTT89:FTT95 GDP89:GDP95 GNL89:GNL95 GXH89:GXH95 HHD89:HHD95 HQZ89:HQZ95 IAV89:IAV95 IKR89:IKR95 IUN89:IUN95 JEJ89:JEJ95 JOF89:JOF95 JYB89:JYB95 KHX89:KHX95 KRT89:KRT95 LBP89:LBP95 LLL89:LLL95 LVH89:LVH95 MFD89:MFD95 MOZ89:MOZ95 MYV89:MYV95 NIR89:NIR95 NSN89:NSN95 OCJ89:OCJ95 OMF89:OMF95 OWB89:OWB95 PFX89:PFX95 PPT89:PPT95 PZP89:PZP95 QJL89:QJL95 QTH89:QTH95 RDD89:RDD95 RMZ89:RMZ95 RWV89:RWV95 SGR89:SGR95 SQN89:SQN95 TAJ89:TAJ95 TKF89:TKF95 TUB89:TUB95 UDX89:UDX95 UNT89:UNT95 UXP89:UXP95 VHL89:VHL95 VRH89:VRH95 WBD89:WBD95 WKZ89:WKZ95 WUV89:WUV95">
      <formula1>$AJ$1:$AJ$9</formula1>
      <formula2>0</formula2>
    </dataValidation>
    <dataValidation type="list" allowBlank="1" showInputMessage="1" showErrorMessage="1" prompt=" - " sqref="IW79:IW80 SS79:SS80 ACO79:ACO80 AMK79:AMK80 AWG79:AWG80 BGC79:BGC80 BPY79:BPY80 BZU79:BZU80 CJQ79:CJQ80 CTM79:CTM80 DDI79:DDI80 DNE79:DNE80 DXA79:DXA80 EGW79:EGW80 EQS79:EQS80 FAO79:FAO80 FKK79:FKK80 FUG79:FUG80 GEC79:GEC80 GNY79:GNY80 GXU79:GXU80 HHQ79:HHQ80 HRM79:HRM80 IBI79:IBI80 ILE79:ILE80 IVA79:IVA80 JEW79:JEW80 JOS79:JOS80 JYO79:JYO80 KIK79:KIK80 KSG79:KSG80 LCC79:LCC80 LLY79:LLY80 LVU79:LVU80 MFQ79:MFQ80 MPM79:MPM80 MZI79:MZI80 NJE79:NJE80 NTA79:NTA80 OCW79:OCW80 OMS79:OMS80 OWO79:OWO80 PGK79:PGK80 PQG79:PQG80 QAC79:QAC80 QJY79:QJY80 QTU79:QTU80 RDQ79:RDQ80 RNM79:RNM80 RXI79:RXI80 SHE79:SHE80 SRA79:SRA80 TAW79:TAW80 TKS79:TKS80 TUO79:TUO80 UEK79:UEK80 UOG79:UOG80 UYC79:UYC80 VHY79:VHY80 VRU79:VRU80 WBQ79:WBQ80 WLM79:WLM80 WVI79:WVI80 IW82 SS82 ACO82 AMK82 AWG82 BGC82 BPY82 BZU82 CJQ82 CTM82 DDI82 DNE82 DXA82 EGW82 EQS82 FAO82 FKK82 FUG82 GEC82 GNY82 GXU82 HHQ82 HRM82 IBI82 ILE82 IVA82 JEW82 JOS82 JYO82 KIK82 KSG82 LCC82 LLY82 LVU82 MFQ82 MPM82 MZI82 NJE82 NTA82 OCW82 OMS82 OWO82 PGK82 PQG82 QAC82 QJY82 QTU82 RDQ82 RNM82 RXI82 SHE82 SRA82 TAW82 TKS82 TUO82 UEK82 UOG82 UYC82 VHY82 VRU82 WBQ82 WLM82 WVI82">
      <formula1>$AM$9:$AM$11</formula1>
      <formula2>0</formula2>
    </dataValidation>
    <dataValidation type="decimal" allowBlank="1" showInputMessage="1" showErrorMessage="1" prompt=" - " sqref="H79:H80 IT79:IT80 SP79:SP80 ACL79:ACL80 AMH79:AMH80 AWD79:AWD80 BFZ79:BFZ80 BPV79:BPV80 BZR79:BZR80 CJN79:CJN80 CTJ79:CTJ80 DDF79:DDF80 DNB79:DNB80 DWX79:DWX80 EGT79:EGT80 EQP79:EQP80 FAL79:FAL80 FKH79:FKH80 FUD79:FUD80 GDZ79:GDZ80 GNV79:GNV80 GXR79:GXR80 HHN79:HHN80 HRJ79:HRJ80 IBF79:IBF80 ILB79:ILB80 IUX79:IUX80 JET79:JET80 JOP79:JOP80 JYL79:JYL80 KIH79:KIH80 KSD79:KSD80 LBZ79:LBZ80 LLV79:LLV80 LVR79:LVR80 MFN79:MFN80 MPJ79:MPJ80 MZF79:MZF80 NJB79:NJB80 NSX79:NSX80 OCT79:OCT80 OMP79:OMP80 OWL79:OWL80 PGH79:PGH80 PQD79:PQD80 PZZ79:PZZ80 QJV79:QJV80 QTR79:QTR80 RDN79:RDN80 RNJ79:RNJ80 RXF79:RXF80 SHB79:SHB80 SQX79:SQX80 TAT79:TAT80 TKP79:TKP80 TUL79:TUL80 UEH79:UEH80 UOD79:UOD80 UXZ79:UXZ80 VHV79:VHV80 VRR79:VRR80 WBN79:WBN80 WLJ79:WLJ80 WVF79:WVF80 H82 IT82 SP82 ACL82 AMH82 AWD82 BFZ82 BPV82 BZR82 CJN82 CTJ82 DDF82 DNB82 DWX82 EGT82 EQP82 FAL82 FKH82 FUD82 GDZ82 GNV82 GXR82 HHN82 HRJ82 IBF82 ILB82 IUX82 JET82 JOP82 JYL82 KIH82 KSD82 LBZ82 LLV82 LVR82 MFN82 MPJ82 MZF82 NJB82 NSX82 OCT82 OMP82 OWL82 PGH82 PQD82 PZZ82 QJV82 QTR82 RDN82 RNJ82 RXF82 SHB82 SQX82 TAT82 TKP82 TUL82 UEH82 UOD82 UXZ82 VHV82 VRR82 WBN82 WLJ82 WVF82 H198:H209">
      <formula1>0</formula1>
      <formula2>1555</formula2>
    </dataValidation>
    <dataValidation type="decimal" allowBlank="1" showInputMessage="1" showErrorMessage="1" prompt=" - " sqref="IS79:IS80 SO79:SO80 ACK79:ACK80 AMG79:AMG80 AWC79:AWC80 BFY79:BFY80 BPU79:BPU80 BZQ79:BZQ80 CJM79:CJM80 CTI79:CTI80 DDE79:DDE80 DNA79:DNA80 DWW79:DWW80 EGS79:EGS80 EQO79:EQO80 FAK79:FAK80 FKG79:FKG80 FUC79:FUC80 GDY79:GDY80 GNU79:GNU80 GXQ79:GXQ80 HHM79:HHM80 HRI79:HRI80 IBE79:IBE80 ILA79:ILA80 IUW79:IUW80 JES79:JES80 JOO79:JOO80 JYK79:JYK80 KIG79:KIG80 KSC79:KSC80 LBY79:LBY80 LLU79:LLU80 LVQ79:LVQ80 MFM79:MFM80 MPI79:MPI80 MZE79:MZE80 NJA79:NJA80 NSW79:NSW80 OCS79:OCS80 OMO79:OMO80 OWK79:OWK80 PGG79:PGG80 PQC79:PQC80 PZY79:PZY80 QJU79:QJU80 QTQ79:QTQ80 RDM79:RDM80 RNI79:RNI80 RXE79:RXE80 SHA79:SHA80 SQW79:SQW80 TAS79:TAS80 TKO79:TKO80 TUK79:TUK80 UEG79:UEG80 UOC79:UOC80 UXY79:UXY80 VHU79:VHU80 VRQ79:VRQ80 WBM79:WBM80 WLI79:WLI80 WVE79:WVE80 IS82 SO82 ACK82 AMG82 AWC82 BFY82 BPU82 BZQ82 CJM82 CTI82 DDE82 DNA82 DWW82 EGS82 EQO82 FAK82 FKG82 FUC82 GDY82 GNU82 GXQ82 HHM82 HRI82 IBE82 ILA82 IUW82 JES82 JOO82 JYK82 KIG82 KSC82 LBY82 LLU82 LVQ82 MFM82 MPI82 MZE82 NJA82 NSW82 OCS82 OMO82 OWK82 PGG82 PQC82 PZY82 QJU82 QTQ82 RDM82 RNI82 RXE82 SHA82 SQW82 TAS82 TKO82 TUK82 UEG82 UOC82 UXY82 VHU82 VRQ82 WBM82 WLI82 WVE82">
      <formula1>1</formula1>
      <formula2>5555</formula2>
    </dataValidation>
    <dataValidation type="list" allowBlank="1" showInputMessage="1" showErrorMessage="1" prompt=" - " sqref="C79:C80 IL79:IL80 SH79:SH80 ACD79:ACD80 ALZ79:ALZ80 AVV79:AVV80 BFR79:BFR80 BPN79:BPN80 BZJ79:BZJ80 CJF79:CJF80 CTB79:CTB80 DCX79:DCX80 DMT79:DMT80 DWP79:DWP80 EGL79:EGL80 EQH79:EQH80 FAD79:FAD80 FJZ79:FJZ80 FTV79:FTV80 GDR79:GDR80 GNN79:GNN80 GXJ79:GXJ80 HHF79:HHF80 HRB79:HRB80 IAX79:IAX80 IKT79:IKT80 IUP79:IUP80 JEL79:JEL80 JOH79:JOH80 JYD79:JYD80 KHZ79:KHZ80 KRV79:KRV80 LBR79:LBR80 LLN79:LLN80 LVJ79:LVJ80 MFF79:MFF80 MPB79:MPB80 MYX79:MYX80 NIT79:NIT80 NSP79:NSP80 OCL79:OCL80 OMH79:OMH80 OWD79:OWD80 PFZ79:PFZ80 PPV79:PPV80 PZR79:PZR80 QJN79:QJN80 QTJ79:QTJ80 RDF79:RDF80 RNB79:RNB80 RWX79:RWX80 SGT79:SGT80 SQP79:SQP80 TAL79:TAL80 TKH79:TKH80 TUD79:TUD80 UDZ79:UDZ80 UNV79:UNV80 UXR79:UXR80 VHN79:VHN80 VRJ79:VRJ80 WBF79:WBF80 WLB79:WLB80 WUX79:WUX80 C82 IL82 SH82 ACD82 ALZ82 AVV82 BFR82 BPN82 BZJ82 CJF82 CTB82 DCX82 DMT82 DWP82 EGL82 EQH82 FAD82 FJZ82 FTV82 GDR82 GNN82 GXJ82 HHF82 HRB82 IAX82 IKT82 IUP82 JEL82 JOH82 JYD82 KHZ82 KRV82 LBR82 LLN82 LVJ82 MFF82 MPB82 MYX82 NIT82 NSP82 OCL82 OMH82 OWD82 PFZ82 PPV82 PZR82 QJN82 QTJ82 RDF82 RNB82 RWX82 SGT82 SQP82 TAL82 TKH82 TUD82 UDZ82 UNV82 UXR82 VHN82 VRJ82 WBF82 WLB82 WUX82">
      <formula1>$AK$9:$AK$14</formula1>
      <formula2>0</formula2>
    </dataValidation>
    <dataValidation type="decimal" allowBlank="1" showInputMessage="1" showErrorMessage="1" prompt=" - " sqref="IK79:IK80 SG79:SG80 ACC79:ACC80 ALY79:ALY80 AVU79:AVU80 BFQ79:BFQ80 BPM79:BPM80 BZI79:BZI80 CJE79:CJE80 CTA79:CTA80 DCW79:DCW80 DMS79:DMS80 DWO79:DWO80 EGK79:EGK80 EQG79:EQG80 FAC79:FAC80 FJY79:FJY80 FTU79:FTU80 GDQ79:GDQ80 GNM79:GNM80 GXI79:GXI80 HHE79:HHE80 HRA79:HRA80 IAW79:IAW80 IKS79:IKS80 IUO79:IUO80 JEK79:JEK80 JOG79:JOG80 JYC79:JYC80 KHY79:KHY80 KRU79:KRU80 LBQ79:LBQ80 LLM79:LLM80 LVI79:LVI80 MFE79:MFE80 MPA79:MPA80 MYW79:MYW80 NIS79:NIS80 NSO79:NSO80 OCK79:OCK80 OMG79:OMG80 OWC79:OWC80 PFY79:PFY80 PPU79:PPU80 PZQ79:PZQ80 QJM79:QJM80 QTI79:QTI80 RDE79:RDE80 RNA79:RNA80 RWW79:RWW80 SGS79:SGS80 SQO79:SQO80 TAK79:TAK80 TKG79:TKG80 TUC79:TUC80 UDY79:UDY80 UNU79:UNU80 UXQ79:UXQ80 VHM79:VHM80 VRI79:VRI80 WBE79:WBE80 WLA79:WLA80 WUW79:WUW80 IK82 SG82 ACC82 ALY82 AVU82 BFQ82 BPM82 BZI82 CJE82 CTA82 DCW82 DMS82 DWO82 EGK82 EQG82 FAC82 FJY82 FTU82 GDQ82 GNM82 GXI82 HHE82 HRA82 IAW82 IKS82 IUO82 JEK82 JOG82 JYC82 KHY82 KRU82 LBQ82 LLM82 LVI82 MFE82 MPA82 MYW82 NIS82 NSO82 OCK82 OMG82 OWC82 PFY82 PPU82 PZQ82 QJM82 QTI82 RDE82 RNA82 RWW82 SGS82 SQO82 TAK82 TKG82 TUC82 UDY82 UNU82 UXQ82 VHM82 VRI82 WBE82 WLA82 WUW82">
      <formula1>1</formula1>
      <formula2>2000</formula2>
    </dataValidation>
    <dataValidation type="list" allowBlank="1" showInputMessage="1" showErrorMessage="1" prompt=" - " sqref="IJ79:IJ80 SF79:SF80 ACB79:ACB80 ALX79:ALX80 AVT79:AVT80 BFP79:BFP80 BPL79:BPL80 BZH79:BZH80 CJD79:CJD80 CSZ79:CSZ80 DCV79:DCV80 DMR79:DMR80 DWN79:DWN80 EGJ79:EGJ80 EQF79:EQF80 FAB79:FAB80 FJX79:FJX80 FTT79:FTT80 GDP79:GDP80 GNL79:GNL80 GXH79:GXH80 HHD79:HHD80 HQZ79:HQZ80 IAV79:IAV80 IKR79:IKR80 IUN79:IUN80 JEJ79:JEJ80 JOF79:JOF80 JYB79:JYB80 KHX79:KHX80 KRT79:KRT80 LBP79:LBP80 LLL79:LLL80 LVH79:LVH80 MFD79:MFD80 MOZ79:MOZ80 MYV79:MYV80 NIR79:NIR80 NSN79:NSN80 OCJ79:OCJ80 OMF79:OMF80 OWB79:OWB80 PFX79:PFX80 PPT79:PPT80 PZP79:PZP80 QJL79:QJL80 QTH79:QTH80 RDD79:RDD80 RMZ79:RMZ80 RWV79:RWV80 SGR79:SGR80 SQN79:SQN80 TAJ79:TAJ80 TKF79:TKF80 TUB79:TUB80 UDX79:UDX80 UNT79:UNT80 UXP79:UXP80 VHL79:VHL80 VRH79:VRH80 WBD79:WBD80 WKZ79:WKZ80 WUV79:WUV80 IJ82 SF82 ACB82 ALX82 AVT82 BFP82 BPL82 BZH82 CJD82 CSZ82 DCV82 DMR82 DWN82 EGJ82 EQF82 FAB82 FJX82 FTT82 GDP82 GNL82 GXH82 HHD82 HQZ82 IAV82 IKR82 IUN82 JEJ82 JOF82 JYB82 KHX82 KRT82 LBP82 LLL82 LVH82 MFD82 MOZ82 MYV82 NIR82 NSN82 OCJ82 OMF82 OWB82 PFX82 PPT82 PZP82 QJL82 QTH82 RDD82 RMZ82 RWV82 SGR82 SQN82 TAJ82 TKF82 TUB82 UDX82 UNT82 UXP82 VHL82 VRH82 WBD82 WKZ82 WUV82">
      <formula1>$AJ$9:$AJ$24</formula1>
      <formula2>0</formula2>
    </dataValidation>
    <dataValidation type="custom" allowBlank="1" showInputMessage="1" showErrorMessage="1" prompt=" - " sqref="IG79:IG80 SC79:SC80 ABY79:ABY80 ALU79:ALU80 AVQ79:AVQ80 BFM79:BFM80 BPI79:BPI80 BZE79:BZE80 CJA79:CJA80 CSW79:CSW80 DCS79:DCS80 DMO79:DMO80 DWK79:DWK80 EGG79:EGG80 EQC79:EQC80 EZY79:EZY80 FJU79:FJU80 FTQ79:FTQ80 GDM79:GDM80 GNI79:GNI80 GXE79:GXE80 HHA79:HHA80 HQW79:HQW80 IAS79:IAS80 IKO79:IKO80 IUK79:IUK80 JEG79:JEG80 JOC79:JOC80 JXY79:JXY80 KHU79:KHU80 KRQ79:KRQ80 LBM79:LBM80 LLI79:LLI80 LVE79:LVE80 MFA79:MFA80 MOW79:MOW80 MYS79:MYS80 NIO79:NIO80 NSK79:NSK80 OCG79:OCG80 OMC79:OMC80 OVY79:OVY80 PFU79:PFU80 PPQ79:PPQ80 PZM79:PZM80 QJI79:QJI80 QTE79:QTE80 RDA79:RDA80 RMW79:RMW80 RWS79:RWS80 SGO79:SGO80 SQK79:SQK80 TAG79:TAG80 TKC79:TKC80 TTY79:TTY80 UDU79:UDU80 UNQ79:UNQ80 UXM79:UXM80 VHI79:VHI80 VRE79:VRE80 WBA79:WBA80 WKW79:WKW80 WUS79:WUS80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formula1>NA()</formula1>
      <formula2>0</formula2>
    </dataValidation>
    <dataValidation type="list" allowBlank="1" showErrorMessage="1" sqref="C81 IL81 SH81 ACD81 ALZ81 AVV81 BFR81 BPN81 BZJ81 CJF81 CTB81 DCX81 DMT81 DWP81 EGL81 EQH81 FAD81 FJZ81 FTV81 GDR81 GNN81 GXJ81 HHF81 HRB81 IAX81 IKT81 IUP81 JEL81 JOH81 JYD81 KHZ81 KRV81 LBR81 LLN81 LVJ81 MFF81 MPB81 MYX81 NIT81 NSP81 OCL81 OMH81 OWD81 PFZ81 PPV81 PZR81 QJN81 QTJ81 RDF81 RNB81 RWX81 SGT81 SQP81 TAL81 TKH81 TUD81 UDZ81 UNV81 UXR81 VHN81 VRJ81 WBF81 WLB81 WUX81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IW83:IW88 SS83:SS88 ACO83:ACO88 AMK83:AMK88 AWG83:AWG88 BGC83:BGC88 BPY83:BPY88 BZU83:BZU88 CJQ83:CJQ88 CTM83:CTM88 DDI83:DDI88 DNE83:DNE88 DXA83:DXA88 EGW83:EGW88 EQS83:EQS88 FAO83:FAO88 FKK83:FKK88 FUG83:FUG88 GEC83:GEC88 GNY83:GNY88 GXU83:GXU88 HHQ83:HHQ88 HRM83:HRM88 IBI83:IBI88 ILE83:ILE88 IVA83:IVA88 JEW83:JEW88 JOS83:JOS88 JYO83:JYO88 KIK83:KIK88 KSG83:KSG88 LCC83:LCC88 LLY83:LLY88 LVU83:LVU88 MFQ83:MFQ88 MPM83:MPM88 MZI83:MZI88 NJE83:NJE88 NTA83:NTA88 OCW83:OCW88 OMS83:OMS88 OWO83:OWO88 PGK83:PGK88 PQG83:PQG88 QAC83:QAC88 QJY83:QJY88 QTU83:QTU88 RDQ83:RDQ88 RNM83:RNM88 RXI83:RXI88 SHE83:SHE88 SRA83:SRA88 TAW83:TAW88 TKS83:TKS88 TUO83:TUO88 UEK83:UEK88 UOG83:UOG88 UYC83:UYC88 VHY83:VHY88 VRU83:VRU88 WBQ83:WBQ88 WLM83:WLM88 WVI83:WVI88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formula1>#REF!</formula1>
      <formula2>0</formula2>
    </dataValidation>
    <dataValidation type="list" allowBlank="1" showErrorMessage="1" sqref="IJ81 SF81 ACB81 ALX81 AVT81 BFP81 BPL81 BZH81 CJD81 CSZ81 DCV81 DMR81 DWN81 EGJ81 EQF81 FAB81 FJX81 FTT81 GDP81 GNL81 GXH81 HHD81 HQZ81 IAV81 IKR81 IUN81 JEJ81 JOF81 JYB81 KHX81 KRT81 LBP81 LLL81 LVH81 MFD81 MOZ81 MYV81 NIR81 NSN81 OCJ81 OMF81 OWB81 PFX81 PPT81 PZP81 QJL81 QTH81 RDD81 RMZ81 RWV81 SGR81 SQN81 TAJ81 TKF81 TUB81 UDX81 UNT81 UXP81 VHL81 VRH81 WBD81 WKZ81 WUV81">
      <formula1>$AJ$9:$AJ$13</formula1>
      <formula2>0</formula2>
    </dataValidation>
    <dataValidation type="list" allowBlank="1" showErrorMessage="1" sqref="IJ76 SF76 ACB76 ALX76 AVT76 BFP76 BPL76 BZH76 CJD76 CSZ76 DCV76 DMR76 DWN76 EGJ76 EQF76 FAB76 FJX76 FTT76 GDP76 GNL76 GXH76 HHD76 HQZ76 IAV76 IKR76 IUN76 JEJ76 JOF76 JYB76 KHX76 KRT76 LBP76 LLL76 LVH76 MFD76 MOZ76 MYV76 NIR76 NSN76 OCJ76 OMF76 OWB76 PFX76 PPT76 PZP76 QJL76 QTH76 RDD76 RMZ76 RWV76 SGR76 SQN76 TAJ76 TKF76 TUB76 UDX76 UNT76 UXP76 VHL76 VRH76 WBD76 WKZ76 WUV76 IJ83 SF83 ACB83 ALX83 AVT83 BFP83 BPL83 BZH83 CJD83 CSZ83 DCV83 DMR83 DWN83 EGJ83 EQF83 FAB83 FJX83 FTT83 GDP83 GNL83 GXH83 HHD83 HQZ83 IAV83 IKR83 IUN83 JEJ83 JOF83 JYB83 KHX83 KRT83 LBP83 LLL83 LVH83 MFD83 MOZ83 MYV83 NIR83 NSN83 OCJ83 OMF83 OWB83 PFX83 PPT83 PZP83 QJL83 QTH83 RDD83 RMZ83 RWV83 SGR83 SQN83 TAJ83 TKF83 TUB83 UDX83 UNT83 UXP83 VHL83 VRH83 WBD83 WKZ83 WUV83">
      <formula1>$AJ$9:$AJ$22</formula1>
      <formula2>0</formula2>
    </dataValidation>
    <dataValidation type="list" allowBlank="1" showErrorMessage="1" sqref="IJ84:IJ85 SF84:SF85 ACB84:ACB85 ALX84:ALX85 AVT84:AVT85 BFP84:BFP85 BPL84:BPL85 BZH84:BZH85 CJD84:CJD85 CSZ84:CSZ85 DCV84:DCV85 DMR84:DMR85 DWN84:DWN85 EGJ84:EGJ85 EQF84:EQF85 FAB84:FAB85 FJX84:FJX85 FTT84:FTT85 GDP84:GDP85 GNL84:GNL85 GXH84:GXH85 HHD84:HHD85 HQZ84:HQZ85 IAV84:IAV85 IKR84:IKR85 IUN84:IUN85 JEJ84:JEJ85 JOF84:JOF85 JYB84:JYB85 KHX84:KHX85 KRT84:KRT85 LBP84:LBP85 LLL84:LLL85 LVH84:LVH85 MFD84:MFD85 MOZ84:MOZ85 MYV84:MYV85 NIR84:NIR85 NSN84:NSN85 OCJ84:OCJ85 OMF84:OMF85 OWB84:OWB85 PFX84:PFX85 PPT84:PPT85 PZP84:PZP85 QJL84:QJL85 QTH84:QTH85 RDD84:RDD85 RMZ84:RMZ85 RWV84:RWV85 SGR84:SGR85 SQN84:SQN85 TAJ84:TAJ85 TKF84:TKF85 TUB84:TUB85 UDX84:UDX85 UNT84:UNT85 UXP84:UXP85 VHL84:VHL85 VRH84:VRH85 WBD84:WBD85 WKZ84:WKZ85 WUV84:WUV85 IJ87 SF87 ACB87 ALX87 AVT87 BFP87 BPL87 BZH87 CJD87 CSZ87 DCV87 DMR87 DWN87 EGJ87 EQF87 FAB87 FJX87 FTT87 GDP87 GNL87 GXH87 HHD87 HQZ87 IAV87 IKR87 IUN87 JEJ87 JOF87 JYB87 KHX87 KRT87 LBP87 LLL87 LVH87 MFD87 MOZ87 MYV87 NIR87 NSN87 OCJ87 OMF87 OWB87 PFX87 PPT87 PZP87 QJL87 QTH87 RDD87 RMZ87 RWV87 SGR87 SQN87 TAJ87 TKF87 TUB87 UDX87 UNT87 UXP87 VHL87 VRH87 WBD87 WKZ87 WUV87">
      <formula1>$AJ$9:$AJ$23</formula1>
      <formula2>0</formula2>
    </dataValidation>
    <dataValidation type="list" allowBlank="1" showErrorMessage="1" sqref="C76 IL76 SH76 ACD76 ALZ76 AVV76 BFR76 BPN76 BZJ76 CJF76 CTB76 DCX76 DMT76 DWP76 EGL76 EQH76 FAD76 FJZ76 FTV76 GDR76 GNN76 GXJ76 HHF76 HRB76 IAX76 IKT76 IUP76 JEL76 JOH76 JYD76 KHZ76 KRV76 LBR76 LLN76 LVJ76 MFF76 MPB76 MYX76 NIT76 NSP76 OCL76 OMH76 OWD76 PFZ76 PPV76 PZR76 QJN76 QTJ76 RDF76 RNB76 RWX76 SGT76 SQP76 TAL76 TKH76 TUD76 UDZ76 UNV76 UXR76 VHN76 VRJ76 WBF76 WLB76 WUX76 C83:C88 IL83:IL88 SH83:SH88 ACD83:ACD88 ALZ83:ALZ88 AVV83:AVV88 BFR83:BFR88 BPN83:BPN88 BZJ83:BZJ88 CJF83:CJF88 CTB83:CTB88 DCX83:DCX88 DMT83:DMT88 DWP83:DWP88 EGL83:EGL88 EQH83:EQH88 FAD83:FAD88 FJZ83:FJZ88 FTV83:FTV88 GDR83:GDR88 GNN83:GNN88 GXJ83:GXJ88 HHF83:HHF88 HRB83:HRB88 IAX83:IAX88 IKT83:IKT88 IUP83:IUP88 JEL83:JEL88 JOH83:JOH88 JYD83:JYD88 KHZ83:KHZ88 KRV83:KRV88 LBR83:LBR88 LLN83:LLN88 LVJ83:LVJ88 MFF83:MFF88 MPB83:MPB88 MYX83:MYX88 NIT83:NIT88 NSP83:NSP88 OCL83:OCL88 OMH83:OMH88 OWD83:OWD88 PFZ83:PFZ88 PPV83:PPV88 PZR83:PZR88 QJN83:QJN88 QTJ83:QTJ88 RDF83:RDF88 RNB83:RNB88 RWX83:RWX88 SGT83:SGT88 SQP83:SQP88 TAL83:TAL88 TKH83:TKH88 TUD83:TUD88 UDZ83:UDZ88 UNV83:UNV88 UXR83:UXR88 VHN83:VHN88 VRJ83:VRJ88 WBF83:WBF88 WLB83:WLB88 WUX83:WUX88">
      <formula1>$AK$9:$AK$12</formula1>
      <formula2>0</formula2>
    </dataValidation>
    <dataValidation type="list" allowBlank="1" showErrorMessage="1" sqref="C73:C75 IL73:IL75 SH73:SH75 ACD73:ACD75 ALZ73:ALZ75 AVV73:AVV75 BFR73:BFR75 BPN73:BPN75 BZJ73:BZJ75 CJF73:CJF75 CTB73:CTB75 DCX73:DCX75 DMT73:DMT75 DWP73:DWP75 EGL73:EGL75 EQH73:EQH75 FAD73:FAD75 FJZ73:FJZ75 FTV73:FTV75 GDR73:GDR75 GNN73:GNN75 GXJ73:GXJ75 HHF73:HHF75 HRB73:HRB75 IAX73:IAX75 IKT73:IKT75 IUP73:IUP75 JEL73:JEL75 JOH73:JOH75 JYD73:JYD75 KHZ73:KHZ75 KRV73:KRV75 LBR73:LBR75 LLN73:LLN75 LVJ73:LVJ75 MFF73:MFF75 MPB73:MPB75 MYX73:MYX75 NIT73:NIT75 NSP73:NSP75 OCL73:OCL75 OMH73:OMH75 OWD73:OWD75 PFZ73:PFZ75 PPV73:PPV75 PZR73:PZR75 QJN73:QJN75 QTJ73:QTJ75 RDF73:RDF75 RNB73:RNB75 RWX73:RWX75 SGT73:SGT75 SQP73:SQP75 TAL73:TAL75 TKH73:TKH75 TUD73:TUD75 UDZ73:UDZ75 UNV73:UNV75 UXR73:UXR75 VHN73:VHN75 VRJ73:VRJ75 WBF73:WBF75 WLB73:WLB75 WUX73:WUX75 C77:C78 IL77:IL78 SH77:SH78 ACD77:ACD78 ALZ77:ALZ78 AVV77:AVV78 BFR77:BFR78 BPN77:BPN78 BZJ77:BZJ78 CJF77:CJF78 CTB77:CTB78 DCX77:DCX78 DMT77:DMT78 DWP77:DWP78 EGL77:EGL78 EQH77:EQH78 FAD77:FAD78 FJZ77:FJZ78 FTV77:FTV78 GDR77:GDR78 GNN77:GNN78 GXJ77:GXJ78 HHF77:HHF78 HRB77:HRB78 IAX77:IAX78 IKT77:IKT78 IUP77:IUP78 JEL77:JEL78 JOH77:JOH78 JYD77:JYD78 KHZ77:KHZ78 KRV77:KRV78 LBR77:LBR78 LLN77:LLN78 LVJ77:LVJ78 MFF77:MFF78 MPB77:MPB78 MYX77:MYX78 NIT77:NIT78 NSP77:NSP78 OCL77:OCL78 OMH77:OMH78 OWD77:OWD78 PFZ77:PFZ78 PPV77:PPV78 PZR77:PZR78 QJN77:QJN78 QTJ77:QTJ78 RDF77:RDF78 RNB77:RNB78 RWX77:RWX78 SGT77:SGT78 SQP77:SQP78 TAL77:TAL78 TKH77:TKH78 TUD77:TUD78 UDZ77:UDZ78 UNV77:UNV78 UXR77:UXR78 VHN77:VHN78 VRJ77:VRJ78 WBF77:WBF78 WLB77:WLB78 WUX77:WUX78">
      <formula1>$AK$9:$AK$24</formula1>
      <formula2>0</formula2>
    </dataValidation>
    <dataValidation type="list" allowBlank="1" showErrorMessage="1" sqref="IW73:IW75 SS73:SS75 ACO73:ACO75 AMK73:AMK75 AWG73:AWG75 BGC73:BGC75 BPY73:BPY75 BZU73:BZU75 CJQ73:CJQ75 CTM73:CTM75 DDI73:DDI75 DNE73:DNE75 DXA73:DXA75 EGW73:EGW75 EQS73:EQS75 FAO73:FAO75 FKK73:FKK75 FUG73:FUG75 GEC73:GEC75 GNY73:GNY75 GXU73:GXU75 HHQ73:HHQ75 HRM73:HRM75 IBI73:IBI75 ILE73:ILE75 IVA73:IVA75 JEW73:JEW75 JOS73:JOS75 JYO73:JYO75 KIK73:KIK75 KSG73:KSG75 LCC73:LCC75 LLY73:LLY75 LVU73:LVU75 MFQ73:MFQ75 MPM73:MPM75 MZI73:MZI75 NJE73:NJE75 NTA73:NTA75 OCW73:OCW75 OMS73:OMS75 OWO73:OWO75 PGK73:PGK75 PQG73:PQG75 QAC73:QAC75 QJY73:QJY75 QTU73:QTU75 RDQ73:RDQ75 RNM73:RNM75 RXI73:RXI75 SHE73:SHE75 SRA73:SRA75 TAW73:TAW75 TKS73:TKS75 TUO73:TUO75 UEK73:UEK75 UOG73:UOG75 UYC73:UYC75 VHY73:VHY75 VRU73:VRU75 WBQ73:WBQ75 WLM73:WLM75 WVI73:WVI75 IW77:IW78 SS77:SS78 ACO77:ACO78 AMK77:AMK78 AWG77:AWG78 BGC77:BGC78 BPY77:BPY78 BZU77:BZU78 CJQ77:CJQ78 CTM77:CTM78 DDI77:DDI78 DNE77:DNE78 DXA77:DXA78 EGW77:EGW78 EQS77:EQS78 FAO77:FAO78 FKK77:FKK78 FUG77:FUG78 GEC77:GEC78 GNY77:GNY78 GXU77:GXU78 HHQ77:HHQ78 HRM77:HRM78 IBI77:IBI78 ILE77:ILE78 IVA77:IVA78 JEW77:JEW78 JOS77:JOS78 JYO77:JYO78 KIK77:KIK78 KSG77:KSG78 LCC77:LCC78 LLY77:LLY78 LVU77:LVU78 MFQ77:MFQ78 MPM77:MPM78 MZI77:MZI78 NJE77:NJE78 NTA77:NTA78 OCW77:OCW78 OMS77:OMS78 OWO77:OWO78 PGK77:PGK78 PQG77:PQG78 QAC77:QAC78 QJY77:QJY78 QTU77:QTU78 RDQ77:RDQ78 RNM77:RNM78 RXI77:RXI78 SHE77:SHE78 SRA77:SRA78 TAW77:TAW78 TKS77:TKS78 TUO77:TUO78 UEK77:UEK78 UOG77:UOG78 UYC77:UYC78 VHY77:VHY78 VRU77:VRU78 WBQ77:WBQ78 WLM77:WLM78 WVI77:WVI78">
      <formula1>$AM$9:$AM$23</formula1>
      <formula2>0</formula2>
    </dataValidation>
    <dataValidation type="list" allowBlank="1" showErrorMessage="1" sqref="IJ73:IJ75 SF73:SF75 ACB73:ACB75 ALX73:ALX75 AVT73:AVT75 BFP73:BFP75 BPL73:BPL75 BZH73:BZH75 CJD73:CJD75 CSZ73:CSZ75 DCV73:DCV75 DMR73:DMR75 DWN73:DWN75 EGJ73:EGJ75 EQF73:EQF75 FAB73:FAB75 FJX73:FJX75 FTT73:FTT75 GDP73:GDP75 GNL73:GNL75 GXH73:GXH75 HHD73:HHD75 HQZ73:HQZ75 IAV73:IAV75 IKR73:IKR75 IUN73:IUN75 JEJ73:JEJ75 JOF73:JOF75 JYB73:JYB75 KHX73:KHX75 KRT73:KRT75 LBP73:LBP75 LLL73:LLL75 LVH73:LVH75 MFD73:MFD75 MOZ73:MOZ75 MYV73:MYV75 NIR73:NIR75 NSN73:NSN75 OCJ73:OCJ75 OMF73:OMF75 OWB73:OWB75 PFX73:PFX75 PPT73:PPT75 PZP73:PZP75 QJL73:QJL75 QTH73:QTH75 RDD73:RDD75 RMZ73:RMZ75 RWV73:RWV75 SGR73:SGR75 SQN73:SQN75 TAJ73:TAJ75 TKF73:TKF75 TUB73:TUB75 UDX73:UDX75 UNT73:UNT75 UXP73:UXP75 VHL73:VHL75 VRH73:VRH75 WBD73:WBD75 WKZ73:WKZ75 WUV73:WUV75 IJ77:IJ78 SF77:SF78 ACB77:ACB78 ALX77:ALX78 AVT77:AVT78 BFP77:BFP78 BPL77:BPL78 BZH77:BZH78 CJD77:CJD78 CSZ77:CSZ78 DCV77:DCV78 DMR77:DMR78 DWN77:DWN78 EGJ77:EGJ78 EQF77:EQF78 FAB77:FAB78 FJX77:FJX78 FTT77:FTT78 GDP77:GDP78 GNL77:GNL78 GXH77:GXH78 HHD77:HHD78 HQZ77:HQZ78 IAV77:IAV78 IKR77:IKR78 IUN77:IUN78 JEJ77:JEJ78 JOF77:JOF78 JYB77:JYB78 KHX77:KHX78 KRT77:KRT78 LBP77:LBP78 LLL77:LLL78 LVH77:LVH78 MFD77:MFD78 MOZ77:MOZ78 MYV77:MYV78 NIR77:NIR78 NSN77:NSN78 OCJ77:OCJ78 OMF77:OMF78 OWB77:OWB78 PFX77:PFX78 PPT77:PPT78 PZP77:PZP78 QJL77:QJL78 QTH77:QTH78 RDD77:RDD78 RMZ77:RMZ78 RWV77:RWV78 SGR77:SGR78 SQN77:SQN78 TAJ77:TAJ78 TKF77:TKF78 TUB77:TUB78 UDX77:UDX78 UNT77:UNT78 UXP77:UXP78 VHL77:VHL78 VRH77:VRH78 WBD77:WBD78 WKZ77:WKZ78 WUV77:WUV78 IJ88 SF88 ACB88 ALX88 AVT88 BFP88 BPL88 BZH88 CJD88 CSZ88 DCV88 DMR88 DWN88 EGJ88 EQF88 FAB88 FJX88 FTT88 GDP88 GNL88 GXH88 HHD88 HQZ88 IAV88 IKR88 IUN88 JEJ88 JOF88 JYB88 KHX88 KRT88 LBP88 LLL88 LVH88 MFD88 MOZ88 MYV88 NIR88 NSN88 OCJ88 OMF88 OWB88 PFX88 PPT88 PZP88 QJL88 QTH88 RDD88 RMZ88 RWV88 SGR88 SQN88 TAJ88 TKF88 TUB88 UDX88 UNT88 UXP88 VHL88 VRH88 WBD88 WKZ88 WUV88 IJ86 SF86 ACB86 ALX86 AVT86 BFP86 BPL86 BZH86 CJD86 CSZ86 DCV86 DMR86 DWN86 EGJ86 EQF86 FAB86 FJX86 FTT86 GDP86 GNL86 GXH86 HHD86 HQZ86 IAV86 IKR86 IUN86 JEJ86 JOF86 JYB86 KHX86 KRT86 LBP86 LLL86 LVH86 MFD86 MOZ86 MYV86 NIR86 NSN86 OCJ86 OMF86 OWB86 PFX86 PPT86 PZP86 QJL86 QTH86 RDD86 RMZ86 RWV86 SGR86 SQN86 TAJ86 TKF86 TUB86 UDX86 UNT86 UXP86 VHL86 VRH86 WBD86 WKZ86 WUV86">
      <formula1>$AJ$9:$AJ$24</formula1>
      <formula2>0</formula2>
    </dataValidation>
    <dataValidation type="list" allowBlank="1" showErrorMessage="1" sqref="WUV6:WUV8 WKZ6:WKZ8 WBD6:WBD8 VRH6:VRH8 VHL6:VHL8 UXP6:UXP8 UNT6:UNT8 UDX6:UDX8 TUB6:TUB8 TKF6:TKF8 TAJ6:TAJ8 SQN6:SQN8 SGR6:SGR8 RWV6:RWV8 RMZ6:RMZ8 RDD6:RDD8 QTH6:QTH8 QJL6:QJL8 PZP6:PZP8 PPT6:PPT8 PFX6:PFX8 OWB6:OWB8 OMF6:OMF8 OCJ6:OCJ8 NSN6:NSN8 NIR6:NIR8 MYV6:MYV8 MOZ6:MOZ8 MFD6:MFD8 LVH6:LVH8 LLL6:LLL8 LBP6:LBP8 KRT6:KRT8 KHX6:KHX8 JYB6:JYB8 JOF6:JOF8 JEJ6:JEJ8 IUN6:IUN8 IKR6:IKR8 IAV6:IAV8 HQZ6:HQZ8 HHD6:HHD8 GXH6:GXH8 GNL6:GNL8 GDP6:GDP8 FTT6:FTT8 FJX6:FJX8 FAB6:FAB8 EQF6:EQF8 EGJ6:EGJ8 DWN6:DWN8 DMR6:DMR8 DCV6:DCV8 CSZ6:CSZ8 CJD6:CJD8 BZH6:BZH8 BPL6:BPL8 BFP6:BFP8 AVT6:AVT8 ALX6:ALX8 ACB6:ACB8 SF6:SF8 IJ6:IJ8">
      <formula1>$AJ$1:$AJ$8</formula1>
      <formula2>0</formula2>
    </dataValidation>
    <dataValidation type="list" allowBlank="1" showErrorMessage="1" sqref="WUV5 WKZ5 WBD5 VRH5 VHL5 UXP5 UNT5 UDX5 TUB5 TKF5 TAJ5 SQN5 SGR5 RWV5 RMZ5 RDD5 QTH5 QJL5 PZP5 PPT5 PFX5 OWB5 OMF5 OCJ5 NSN5 NIR5 MYV5 MOZ5 MFD5 LVH5 LLL5 LBP5 KRT5 KHX5 JYB5 JOF5 JEJ5 IUN5 IKR5 IAV5 HQZ5 HHD5 GXH5 GNL5 GDP5 FTT5 FJX5 FAB5 EQF5 EGJ5 DWN5 DMR5 DCV5 CSZ5 CJD5 BZH5 BPL5 BFP5 AVT5 ALX5 ACB5 SF5 IJ5">
      <formula1>$AJ$1:$AJ$15</formula1>
      <formula2>0</formula2>
    </dataValidation>
    <dataValidation type="list" allowBlank="1" showErrorMessage="1" sqref="C167:C179 IL167:IL179 SH167:SH179 ACD167:ACD179 ALZ167:ALZ179 AVV167:AVV179 BFR167:BFR179 BPN167:BPN179 BZJ167:BZJ179 CJF167:CJF179 CTB167:CTB179 DCX167:DCX179 DMT167:DMT179 DWP167:DWP179 EGL167:EGL179 EQH167:EQH179 FAD167:FAD179 FJZ167:FJZ179 FTV167:FTV179 GDR167:GDR179 GNN167:GNN179 GXJ167:GXJ179 HHF167:HHF179 HRB167:HRB179 IAX167:IAX179 IKT167:IKT179 IUP167:IUP179 JEL167:JEL179 JOH167:JOH179 JYD167:JYD179 KHZ167:KHZ179 KRV167:KRV179 LBR167:LBR179 LLN167:LLN179 LVJ167:LVJ179 MFF167:MFF179 MPB167:MPB179 MYX167:MYX179 NIT167:NIT179 NSP167:NSP179 OCL167:OCL179 OMH167:OMH179 OWD167:OWD179 PFZ167:PFZ179 PPV167:PPV179 PZR167:PZR179 QJN167:QJN179 QTJ167:QTJ179 RDF167:RDF179 RNB167:RNB179 RWX167:RWX179 SGT167:SGT179 SQP167:SQP179 TAL167:TAL179 TKH167:TKH179 TUD167:TUD179 UDZ167:UDZ179 UNV167:UNV179 UXR167:UXR179 VHN167:VHN179 VRJ167:VRJ179 WBF167:WBF179 WLB167:WLB179 WUX167:WUX179 C210:C215 IL210:IL215 SH210:SH215 ACD210:ACD215 ALZ210:ALZ215 AVV210:AVV215 BFR210:BFR215 BPN210:BPN215 BZJ210:BZJ215 CJF210:CJF215 CTB210:CTB215 DCX210:DCX215 DMT210:DMT215 DWP210:DWP215 EGL210:EGL215 EQH210:EQH215 FAD210:FAD215 FJZ210:FJZ215 FTV210:FTV215 GDR210:GDR215 GNN210:GNN215 GXJ210:GXJ215 HHF210:HHF215 HRB210:HRB215 IAX210:IAX215 IKT210:IKT215 IUP210:IUP215 JEL210:JEL215 JOH210:JOH215 JYD210:JYD215 KHZ210:KHZ215 KRV210:KRV215 LBR210:LBR215 LLN210:LLN215 LVJ210:LVJ215 MFF210:MFF215 MPB210:MPB215 MYX210:MYX215 NIT210:NIT215 NSP210:NSP215 OCL210:OCL215 OMH210:OMH215 OWD210:OWD215 PFZ210:PFZ215 PPV210:PPV215 PZR210:PZR215 QJN210:QJN215 QTJ210:QTJ215 RDF210:RDF215 RNB210:RNB215 RWX210:RWX215 SGT210:SGT215 SQP210:SQP215 TAL210:TAL215 TKH210:TKH215 TUD210:TUD215 UDZ210:UDZ215 UNV210:UNV215 UXR210:UXR215 VHN210:VHN215 VRJ210:VRJ215 WBF210:WBF215 WLB210:WLB215 WUX210:WUX215 C217:C230 IL217:IL230 SH217:SH230 ACD217:ACD230 ALZ217:ALZ230 AVV217:AVV230 BFR217:BFR230 BPN217:BPN230 BZJ217:BZJ230 CJF217:CJF230 CTB217:CTB230 DCX217:DCX230 DMT217:DMT230 DWP217:DWP230 EGL217:EGL230 EQH217:EQH230 FAD217:FAD230 FJZ217:FJZ230 FTV217:FTV230 GDR217:GDR230 GNN217:GNN230 GXJ217:GXJ230 HHF217:HHF230 HRB217:HRB230 IAX217:IAX230 IKT217:IKT230 IUP217:IUP230 JEL217:JEL230 JOH217:JOH230 JYD217:JYD230 KHZ217:KHZ230 KRV217:KRV230 LBR217:LBR230 LLN217:LLN230 LVJ217:LVJ230 MFF217:MFF230 MPB217:MPB230 MYX217:MYX230 NIT217:NIT230 NSP217:NSP230 OCL217:OCL230 OMH217:OMH230 OWD217:OWD230 PFZ217:PFZ230 PPV217:PPV230 PZR217:PZR230 QJN217:QJN230 QTJ217:QTJ230 RDF217:RDF230 RNB217:RNB230 RWX217:RWX230 SGT217:SGT230 SQP217:SQP230 TAL217:TAL230 TKH217:TKH230 TUD217:TUD230 UDZ217:UDZ230 UNV217:UNV230 UXR217:UXR230 VHN217:VHN230 VRJ217:VRJ230 WBF217:WBF230 WLB217:WLB230 WUX217:WUX230">
      <formula1>$AK$1:$AK$14</formula1>
    </dataValidation>
    <dataValidation type="list" allowBlank="1" showErrorMessage="1" sqref="IW167:IW179 SS167:SS179 ACO167:ACO179 AMK167:AMK179 AWG167:AWG179 BGC167:BGC179 BPY167:BPY179 BZU167:BZU179 CJQ167:CJQ179 CTM167:CTM179 DDI167:DDI179 DNE167:DNE179 DXA167:DXA179 EGW167:EGW179 EQS167:EQS179 FAO167:FAO179 FKK167:FKK179 FUG167:FUG179 GEC167:GEC179 GNY167:GNY179 GXU167:GXU179 HHQ167:HHQ179 HRM167:HRM179 IBI167:IBI179 ILE167:ILE179 IVA167:IVA179 JEW167:JEW179 JOS167:JOS179 JYO167:JYO179 KIK167:KIK179 KSG167:KSG179 LCC167:LCC179 LLY167:LLY179 LVU167:LVU179 MFQ167:MFQ179 MPM167:MPM179 MZI167:MZI179 NJE167:NJE179 NTA167:NTA179 OCW167:OCW179 OMS167:OMS179 OWO167:OWO179 PGK167:PGK179 PQG167:PQG179 QAC167:QAC179 QJY167:QJY179 QTU167:QTU179 RDQ167:RDQ179 RNM167:RNM179 RXI167:RXI179 SHE167:SHE179 SRA167:SRA179 TAW167:TAW179 TKS167:TKS179 TUO167:TUO179 UEK167:UEK179 UOG167:UOG179 UYC167:UYC179 VHY167:VHY179 VRU167:VRU179 WBQ167:WBQ179 WLM167:WLM179 WVI167:WVI179 IW210:IW215 SS210:SS215 ACO210:ACO215 AMK210:AMK215 AWG210:AWG215 BGC210:BGC215 BPY210:BPY215 BZU210:BZU215 CJQ210:CJQ215 CTM210:CTM215 DDI210:DDI215 DNE210:DNE215 DXA210:DXA215 EGW210:EGW215 EQS210:EQS215 FAO210:FAO215 FKK210:FKK215 FUG210:FUG215 GEC210:GEC215 GNY210:GNY215 GXU210:GXU215 HHQ210:HHQ215 HRM210:HRM215 IBI210:IBI215 ILE210:ILE215 IVA210:IVA215 JEW210:JEW215 JOS210:JOS215 JYO210:JYO215 KIK210:KIK215 KSG210:KSG215 LCC210:LCC215 LLY210:LLY215 LVU210:LVU215 MFQ210:MFQ215 MPM210:MPM215 MZI210:MZI215 NJE210:NJE215 NTA210:NTA215 OCW210:OCW215 OMS210:OMS215 OWO210:OWO215 PGK210:PGK215 PQG210:PQG215 QAC210:QAC215 QJY210:QJY215 QTU210:QTU215 RDQ210:RDQ215 RNM210:RNM215 RXI210:RXI215 SHE210:SHE215 SRA210:SRA215 TAW210:TAW215 TKS210:TKS215 TUO210:TUO215 UEK210:UEK215 UOG210:UOG215 UYC210:UYC215 VHY210:VHY215 VRU210:VRU215 WBQ210:WBQ215 WLM210:WLM215 WVI210:WVI215 IW217:IW230 SS217:SS230 ACO217:ACO230 AMK217:AMK230 AWG217:AWG230 BGC217:BGC230 BPY217:BPY230 BZU217:BZU230 CJQ217:CJQ230 CTM217:CTM230 DDI217:DDI230 DNE217:DNE230 DXA217:DXA230 EGW217:EGW230 EQS217:EQS230 FAO217:FAO230 FKK217:FKK230 FUG217:FUG230 GEC217:GEC230 GNY217:GNY230 GXU217:GXU230 HHQ217:HHQ230 HRM217:HRM230 IBI217:IBI230 ILE217:ILE230 IVA217:IVA230 JEW217:JEW230 JOS217:JOS230 JYO217:JYO230 KIK217:KIK230 KSG217:KSG230 LCC217:LCC230 LLY217:LLY230 LVU217:LVU230 MFQ217:MFQ230 MPM217:MPM230 MZI217:MZI230 NJE217:NJE230 NTA217:NTA230 OCW217:OCW230 OMS217:OMS230 OWO217:OWO230 PGK217:PGK230 PQG217:PQG230 QAC217:QAC230 QJY217:QJY230 QTU217:QTU230 RDQ217:RDQ230 RNM217:RNM230 RXI217:RXI230 SHE217:SHE230 SRA217:SRA230 TAW217:TAW230 TKS217:TKS230 TUO217:TUO230 UEK217:UEK230 UOG217:UOG230 UYC217:UYC230 VHY217:VHY230 VRU217:VRU230 WBQ217:WBQ230 WLM217:WLM230 WVI217:WVI230">
      <formula1>$AM$1:$AM$11</formula1>
      <formula2>0</formula2>
    </dataValidation>
    <dataValidation type="list" allowBlank="1" showErrorMessage="1" sqref="IJ167:IJ179 SF167:SF179 ACB167:ACB179 ALX167:ALX179 AVT167:AVT179 BFP167:BFP179 BPL167:BPL179 BZH167:BZH179 CJD167:CJD179 CSZ167:CSZ179 DCV167:DCV179 DMR167:DMR179 DWN167:DWN179 EGJ167:EGJ179 EQF167:EQF179 FAB167:FAB179 FJX167:FJX179 FTT167:FTT179 GDP167:GDP179 GNL167:GNL179 GXH167:GXH179 HHD167:HHD179 HQZ167:HQZ179 IAV167:IAV179 IKR167:IKR179 IUN167:IUN179 JEJ167:JEJ179 JOF167:JOF179 JYB167:JYB179 KHX167:KHX179 KRT167:KRT179 LBP167:LBP179 LLL167:LLL179 LVH167:LVH179 MFD167:MFD179 MOZ167:MOZ179 MYV167:MYV179 NIR167:NIR179 NSN167:NSN179 OCJ167:OCJ179 OMF167:OMF179 OWB167:OWB179 PFX167:PFX179 PPT167:PPT179 PZP167:PZP179 QJL167:QJL179 QTH167:QTH179 RDD167:RDD179 RMZ167:RMZ179 RWV167:RWV179 SGR167:SGR179 SQN167:SQN179 TAJ167:TAJ179 TKF167:TKF179 TUB167:TUB179 UDX167:UDX179 UNT167:UNT179 UXP167:UXP179 VHL167:VHL179 VRH167:VRH179 WBD167:WBD179 WKZ167:WKZ179 WUV167:WUV179 IJ210:IJ215 SF210:SF215 ACB210:ACB215 ALX210:ALX215 AVT210:AVT215 BFP210:BFP215 BPL210:BPL215 BZH210:BZH215 CJD210:CJD215 CSZ210:CSZ215 DCV210:DCV215 DMR210:DMR215 DWN210:DWN215 EGJ210:EGJ215 EQF210:EQF215 FAB210:FAB215 FJX210:FJX215 FTT210:FTT215 GDP210:GDP215 GNL210:GNL215 GXH210:GXH215 HHD210:HHD215 HQZ210:HQZ215 IAV210:IAV215 IKR210:IKR215 IUN210:IUN215 JEJ210:JEJ215 JOF210:JOF215 JYB210:JYB215 KHX210:KHX215 KRT210:KRT215 LBP210:LBP215 LLL210:LLL215 LVH210:LVH215 MFD210:MFD215 MOZ210:MOZ215 MYV210:MYV215 NIR210:NIR215 NSN210:NSN215 OCJ210:OCJ215 OMF210:OMF215 OWB210:OWB215 PFX210:PFX215 PPT210:PPT215 PZP210:PZP215 QJL210:QJL215 QTH210:QTH215 RDD210:RDD215 RMZ210:RMZ215 RWV210:RWV215 SGR210:SGR215 SQN210:SQN215 TAJ210:TAJ215 TKF210:TKF215 TUB210:TUB215 UDX210:UDX215 UNT210:UNT215 UXP210:UXP215 VHL210:VHL215 VRH210:VRH215 WBD210:WBD215 WKZ210:WKZ215 WUV210:WUV215 IJ217:IJ230 SF217:SF230 ACB217:ACB230 ALX217:ALX230 AVT217:AVT230 BFP217:BFP230 BPL217:BPL230 BZH217:BZH230 CJD217:CJD230 CSZ217:CSZ230 DCV217:DCV230 DMR217:DMR230 DWN217:DWN230 EGJ217:EGJ230 EQF217:EQF230 FAB217:FAB230 FJX217:FJX230 FTT217:FTT230 GDP217:GDP230 GNL217:GNL230 GXH217:GXH230 HHD217:HHD230 HQZ217:HQZ230 IAV217:IAV230 IKR217:IKR230 IUN217:IUN230 JEJ217:JEJ230 JOF217:JOF230 JYB217:JYB230 KHX217:KHX230 KRT217:KRT230 LBP217:LBP230 LLL217:LLL230 LVH217:LVH230 MFD217:MFD230 MOZ217:MOZ230 MYV217:MYV230 NIR217:NIR230 NSN217:NSN230 OCJ217:OCJ230 OMF217:OMF230 OWB217:OWB230 PFX217:PFX230 PPT217:PPT230 PZP217:PZP230 QJL217:QJL230 QTH217:QTH230 RDD217:RDD230 RMZ217:RMZ230 RWV217:RWV230 SGR217:SGR230 SQN217:SQN230 TAJ217:TAJ230 TKF217:TKF230 TUB217:TUB230 UDX217:UDX230 UNT217:UNT230 UXP217:UXP230 VHL217:VHL230 VRH217:VRH230 WBD217:WBD230 WKZ217:WKZ230 WUV217:WUV230">
      <formula1>$AJ$1:$AJ$24</formula1>
      <formula2>0</formula2>
    </dataValidation>
    <dataValidation type="list" allowBlank="1" showErrorMessage="1" sqref="C180:C197 IL180:IL197 SH180:SH197 ACD180:ACD197 ALZ180:ALZ197 AVV180:AVV197 BFR180:BFR197 BPN180:BPN197 BZJ180:BZJ197 CJF180:CJF197 CTB180:CTB197 DCX180:DCX197 DMT180:DMT197 DWP180:DWP197 EGL180:EGL197 EQH180:EQH197 FAD180:FAD197 FJZ180:FJZ197 FTV180:FTV197 GDR180:GDR197 GNN180:GNN197 GXJ180:GXJ197 HHF180:HHF197 HRB180:HRB197 IAX180:IAX197 IKT180:IKT197 IUP180:IUP197 JEL180:JEL197 JOH180:JOH197 JYD180:JYD197 KHZ180:KHZ197 KRV180:KRV197 LBR180:LBR197 LLN180:LLN197 LVJ180:LVJ197 MFF180:MFF197 MPB180:MPB197 MYX180:MYX197 NIT180:NIT197 NSP180:NSP197 OCL180:OCL197 OMH180:OMH197 OWD180:OWD197 PFZ180:PFZ197 PPV180:PPV197 PZR180:PZR197 QJN180:QJN197 QTJ180:QTJ197 RDF180:RDF197 RNB180:RNB197 RWX180:RWX197 SGT180:SGT197 SQP180:SQP197 TAL180:TAL197 TKH180:TKH197 TUD180:TUD197 UDZ180:UDZ197 UNV180:UNV197 UXR180:UXR197 VHN180:VHN197 VRJ180:VRJ197 WBF180:WBF197 WLB180:WLB197 WUX180:WUX197">
      <formula1>$AJ$1:$AJ$12</formula1>
    </dataValidation>
    <dataValidation type="list" allowBlank="1" showErrorMessage="1" sqref="IW180:IW197 SS180:SS197 ACO180:ACO197 AMK180:AMK197 AWG180:AWG197 BGC180:BGC197 BPY180:BPY197 BZU180:BZU197 CJQ180:CJQ197 CTM180:CTM197 DDI180:DDI197 DNE180:DNE197 DXA180:DXA197 EGW180:EGW197 EQS180:EQS197 FAO180:FAO197 FKK180:FKK197 FUG180:FUG197 GEC180:GEC197 GNY180:GNY197 GXU180:GXU197 HHQ180:HHQ197 HRM180:HRM197 IBI180:IBI197 ILE180:ILE197 IVA180:IVA197 JEW180:JEW197 JOS180:JOS197 JYO180:JYO197 KIK180:KIK197 KSG180:KSG197 LCC180:LCC197 LLY180:LLY197 LVU180:LVU197 MFQ180:MFQ197 MPM180:MPM197 MZI180:MZI197 NJE180:NJE197 NTA180:NTA197 OCW180:OCW197 OMS180:OMS197 OWO180:OWO197 PGK180:PGK197 PQG180:PQG197 QAC180:QAC197 QJY180:QJY197 QTU180:QTU197 RDQ180:RDQ197 RNM180:RNM197 RXI180:RXI197 SHE180:SHE197 SRA180:SRA197 TAW180:TAW197 TKS180:TKS197 TUO180:TUO197 UEK180:UEK197 UOG180:UOG197 UYC180:UYC197 VHY180:VHY197 VRU180:VRU197 WBQ180:WBQ197 WLM180:WLM197 WVI180:WVI197">
      <formula1>$AL$1:$AL$9</formula1>
      <formula2>0</formula2>
    </dataValidation>
    <dataValidation type="list" allowBlank="1" showErrorMessage="1" sqref="IJ180:IJ197 SF180:SF197 ACB180:ACB197 ALX180:ALX197 AVT180:AVT197 BFP180:BFP197 BPL180:BPL197 BZH180:BZH197 CJD180:CJD197 CSZ180:CSZ197 DCV180:DCV197 DMR180:DMR197 DWN180:DWN197 EGJ180:EGJ197 EQF180:EQF197 FAB180:FAB197 FJX180:FJX197 FTT180:FTT197 GDP180:GDP197 GNL180:GNL197 GXH180:GXH197 HHD180:HHD197 HQZ180:HQZ197 IAV180:IAV197 IKR180:IKR197 IUN180:IUN197 JEJ180:JEJ197 JOF180:JOF197 JYB180:JYB197 KHX180:KHX197 KRT180:KRT197 LBP180:LBP197 LLL180:LLL197 LVH180:LVH197 MFD180:MFD197 MOZ180:MOZ197 MYV180:MYV197 NIR180:NIR197 NSN180:NSN197 OCJ180:OCJ197 OMF180:OMF197 OWB180:OWB197 PFX180:PFX197 PPT180:PPT197 PZP180:PZP197 QJL180:QJL197 QTH180:QTH197 RDD180:RDD197 RMZ180:RMZ197 RWV180:RWV197 SGR180:SGR197 SQN180:SQN197 TAJ180:TAJ197 TKF180:TKF197 TUB180:TUB197 UDX180:UDX197 UNT180:UNT197 UXP180:UXP197 VHL180:VHL197 VRH180:VRH197 WBD180:WBD197 WKZ180:WKZ197 WUV180:WUV197">
      <formula1>$AI$1:$AI$24</formula1>
      <formula2>0</formula2>
    </dataValidation>
    <dataValidation type="list" allowBlank="1" showInputMessage="1" showErrorMessage="1" prompt=" - " sqref="C198:C209">
      <formula1>$AK$1:$AK$14</formula1>
    </dataValidation>
    <dataValidation type="list" allowBlank="1" showErrorMessage="1" sqref="IJ231:IJ238 SF231:SF238 ACB231:ACB238 ALX231:ALX238 AVT231:AVT238 BFP231:BFP238 BPL231:BPL238 BZH231:BZH238 CJD231:CJD238 CSZ231:CSZ238 DCV231:DCV238 DMR231:DMR238 DWN231:DWN238 EGJ231:EGJ238 EQF231:EQF238 FAB231:FAB238 FJX231:FJX238 FTT231:FTT238 GDP231:GDP238 GNL231:GNL238 GXH231:GXH238 HHD231:HHD238 HQZ231:HQZ238 IAV231:IAV238 IKR231:IKR238 IUN231:IUN238 JEJ231:JEJ238 JOF231:JOF238 JYB231:JYB238 KHX231:KHX238 KRT231:KRT238 LBP231:LBP238 LLL231:LLL238 LVH231:LVH238 MFD231:MFD238 MOZ231:MOZ238 MYV231:MYV238 NIR231:NIR238 NSN231:NSN238 OCJ231:OCJ238 OMF231:OMF238 OWB231:OWB238 PFX231:PFX238 PPT231:PPT238 PZP231:PZP238 QJL231:QJL238 QTH231:QTH238 RDD231:RDD238 RMZ231:RMZ238 RWV231:RWV238 SGR231:SGR238 SQN231:SQN238 TAJ231:TAJ238 TKF231:TKF238 TUB231:TUB238 UDX231:UDX238 UNT231:UNT238 UXP231:UXP238 VHL231:VHL238 VRH231:VRH238 WBD231:WBD238 WKZ231:WKZ238 WUV231:WUV238">
      <formula1>$AI$1:$AI$18</formula1>
      <formula2>0</formula2>
    </dataValidation>
    <dataValidation type="list" allowBlank="1" showErrorMessage="1" sqref="C231:C238 IL231:IL238 SH231:SH238 ACD231:ACD238 ALZ231:ALZ238 AVV231:AVV238 BFR231:BFR238 BPN231:BPN238 BZJ231:BZJ238 CJF231:CJF238 CTB231:CTB238 DCX231:DCX238 DMT231:DMT238 DWP231:DWP238 EGL231:EGL238 EQH231:EQH238 FAD231:FAD238 FJZ231:FJZ238 FTV231:FTV238 GDR231:GDR238 GNN231:GNN238 GXJ231:GXJ238 HHF231:HHF238 HRB231:HRB238 IAX231:IAX238 IKT231:IKT238 IUP231:IUP238 JEL231:JEL238 JOH231:JOH238 JYD231:JYD238 KHZ231:KHZ238 KRV231:KRV238 LBR231:LBR238 LLN231:LLN238 LVJ231:LVJ238 MFF231:MFF238 MPB231:MPB238 MYX231:MYX238 NIT231:NIT238 NSP231:NSP238 OCL231:OCL238 OMH231:OMH238 OWD231:OWD238 PFZ231:PFZ238 PPV231:PPV238 PZR231:PZR238 QJN231:QJN238 QTJ231:QTJ238 RDF231:RDF238 RNB231:RNB238 RWX231:RWX238 SGT231:SGT238 SQP231:SQP238 TAL231:TAL238 TKH231:TKH238 TUD231:TUD238 UDZ231:UDZ238 UNV231:UNV238 UXR231:UXR238 VHN231:VHN238 VRJ231:VRJ238 WBF231:WBF238 WLB231:WLB238 WUX231:WUX238">
      <formula1>$AJ$1:$AJ$7</formula1>
    </dataValidation>
    <dataValidation type="list" allowBlank="1" showErrorMessage="1" sqref="IW231:IW238 SS231:SS238 ACO231:ACO238 AMK231:AMK238 AWG231:AWG238 BGC231:BGC238 BPY231:BPY238 BZU231:BZU238 CJQ231:CJQ238 CTM231:CTM238 DDI231:DDI238 DNE231:DNE238 DXA231:DXA238 EGW231:EGW238 EQS231:EQS238 FAO231:FAO238 FKK231:FKK238 FUG231:FUG238 GEC231:GEC238 GNY231:GNY238 GXU231:GXU238 HHQ231:HHQ238 HRM231:HRM238 IBI231:IBI238 ILE231:ILE238 IVA231:IVA238 JEW231:JEW238 JOS231:JOS238 JYO231:JYO238 KIK231:KIK238 KSG231:KSG238 LCC231:LCC238 LLY231:LLY238 LVU231:LVU238 MFQ231:MFQ238 MPM231:MPM238 MZI231:MZI238 NJE231:NJE238 NTA231:NTA238 OCW231:OCW238 OMS231:OMS238 OWO231:OWO238 PGK231:PGK238 PQG231:PQG238 QAC231:QAC238 QJY231:QJY238 QTU231:QTU238 RDQ231:RDQ238 RNM231:RNM238 RXI231:RXI238 SHE231:SHE238 SRA231:SRA238 TAW231:TAW238 TKS231:TKS238 TUO231:TUO238 UEK231:UEK238 UOG231:UOG238 UYC231:UYC238 VHY231:VHY238 VRU231:VRU238 WBQ231:WBQ238 WLM231:WLM238 WVI231:WVI238">
      <formula1>$AL$1:$AL$5</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2020-11-12T11:35:10Z</dcterms:modified>
</cp:coreProperties>
</file>